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70" windowHeight="12270"/>
  </bookViews>
  <sheets>
    <sheet name="ТРАФАРЕТ" sheetId="1" r:id="rId1"/>
  </sheets>
  <definedNames>
    <definedName name="_xlnm.Print_Titles" localSheetId="0">ТРАФАРЕТ!$17:$22</definedName>
  </definedNames>
  <calcPr calcId="162913" fullPrecision="0"/>
</workbook>
</file>

<file path=xl/calcChain.xml><?xml version="1.0" encoding="utf-8"?>
<calcChain xmlns="http://schemas.openxmlformats.org/spreadsheetml/2006/main">
  <c r="D60" i="1" l="1"/>
  <c r="F60" i="1" s="1"/>
</calcChain>
</file>

<file path=xl/sharedStrings.xml><?xml version="1.0" encoding="utf-8"?>
<sst xmlns="http://schemas.openxmlformats.org/spreadsheetml/2006/main" count="175" uniqueCount="131">
  <si>
    <t>Код</t>
  </si>
  <si>
    <t>Форма по ОКУД</t>
  </si>
  <si>
    <t>0301017</t>
  </si>
  <si>
    <t xml:space="preserve">по ОКПО  </t>
  </si>
  <si>
    <t>(наименование бюджетного учреждения)</t>
  </si>
  <si>
    <t>ОГРН</t>
  </si>
  <si>
    <t>ИНН</t>
  </si>
  <si>
    <t>Номер документа</t>
  </si>
  <si>
    <t>Дата составления</t>
  </si>
  <si>
    <t>КПП</t>
  </si>
  <si>
    <t>ШТАТНОЕ РАСПИСАНИЕ</t>
  </si>
  <si>
    <t>на период</t>
  </si>
  <si>
    <t>года с</t>
  </si>
  <si>
    <t>года</t>
  </si>
  <si>
    <t>СОГЛАСОВАНО</t>
  </si>
  <si>
    <t>УТВЕРЖДЕНО</t>
  </si>
  <si>
    <t>Приказом учреждения от</t>
  </si>
  <si>
    <t>№</t>
  </si>
  <si>
    <t>(дата)</t>
  </si>
  <si>
    <t>мп</t>
  </si>
  <si>
    <t>Штат в количестве</t>
  </si>
  <si>
    <t>единиц.</t>
  </si>
  <si>
    <t>(подпись)</t>
  </si>
  <si>
    <t>Профессиональная квалификационная группа работников, квалификационный уровнь профессиональной квалификационной группы, должность (специальность, профессия), разряд, класс (категория)</t>
  </si>
  <si>
    <t>Базовый должност-ной оклад, рубли</t>
  </si>
  <si>
    <t>Повышение должностного оклада, рубли</t>
  </si>
  <si>
    <t>Выплаты компенсационного характера, рубли</t>
  </si>
  <si>
    <t>Примечание</t>
  </si>
  <si>
    <t>за наличие стажа</t>
  </si>
  <si>
    <t>за наличие квалифи-кацион-ной ка-тегории</t>
  </si>
  <si>
    <t>за наличие ученой степени</t>
  </si>
  <si>
    <t>за наличие почет-ного звания</t>
  </si>
  <si>
    <t>за работу с обучаю-щимися с ограни-ченными возмож-ностями здоровья</t>
  </si>
  <si>
    <t>Осуществляющим индивидуальное обучение на дому больных детей</t>
  </si>
  <si>
    <t>за работы в усло-виях, отклоняю-щихся от нормальных</t>
  </si>
  <si>
    <t>выплаты за работу в усло-виях, отличаю-щихся от нормаль-ных</t>
  </si>
  <si>
    <t>Наименование</t>
  </si>
  <si>
    <t>ночное время</t>
  </si>
  <si>
    <t>вредные условия труда</t>
  </si>
  <si>
    <t>(расшифровка подписи)</t>
  </si>
  <si>
    <t>ВСЕГО:</t>
  </si>
  <si>
    <t>Количество штатных единиц</t>
  </si>
  <si>
    <t>за работу в образовательных учреждениях, расположенных в отдаленных микрорайонах</t>
  </si>
  <si>
    <t>поступившим впервые на работу (по основному месту работы)</t>
  </si>
  <si>
    <t>Итого должност-ной оклад с учетом повыше-ния (гр.4+гр.5+гр.6+гр.7+гр.8+гр.9+гр.10+гр.11+гр.12)</t>
  </si>
  <si>
    <t>районный коэффи-циент  ((гр.13+гр.14+гр.15+гр.16)х15%)</t>
  </si>
  <si>
    <t>Итого выплат компенса-ционного характера (гр.14+гр.15+гр.16+гр.17)</t>
  </si>
  <si>
    <t>Месячный фонд зара-ботной платы, рубли ((гр.13 + гр.18) х гр.3)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</si>
  <si>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</si>
  <si>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</si>
  <si>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</si>
  <si>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</si>
  <si>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</si>
  <si>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</si>
  <si>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</si>
  <si>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</si>
  <si>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</si>
  <si>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</si>
  <si>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</si>
  <si>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</si>
  <si>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Заместитель директора, начальник управления финансов, экономики и бухгалтерского учета департамента образования Администрации города Омска</t>
  </si>
  <si>
    <t>СОГЛАСОВАНИЕ</t>
  </si>
  <si>
    <t>Исполнитель</t>
  </si>
  <si>
    <t>42038956</t>
  </si>
  <si>
    <t>5503030956</t>
  </si>
  <si>
    <t>550301001</t>
  </si>
  <si>
    <t>1025500741485</t>
  </si>
  <si>
    <t>09.01.2023</t>
  </si>
  <si>
    <t>Макаревич Людмила Федоровна</t>
  </si>
  <si>
    <t>БОУ г. Омска "Средняя общеобразовательная школа № 152"</t>
  </si>
  <si>
    <t>218/л</t>
  </si>
  <si>
    <t>Директор департамента образования Администрации города Омска</t>
  </si>
  <si>
    <t>О.Р.Онищенко</t>
  </si>
  <si>
    <t>1</t>
  </si>
  <si>
    <t>За счет субсидий на выполнение муниципального задания (Область)</t>
  </si>
  <si>
    <t>421.1.1.0.0.000</t>
  </si>
  <si>
    <t>Руководитель (директор,заведующий,начальник) образовательного учреждения</t>
  </si>
  <si>
    <t>421.1.1.0.0.001</t>
  </si>
  <si>
    <t>Директор</t>
  </si>
  <si>
    <t>421.1.2.0.0.000</t>
  </si>
  <si>
    <t>Заместители руководителя (директора, заведующего,начальника)образовательного учреждения</t>
  </si>
  <si>
    <t>421.1.2.0.0.001</t>
  </si>
  <si>
    <t>Заместитель директора</t>
  </si>
  <si>
    <t>421.1.2.0.0.002</t>
  </si>
  <si>
    <t>Главный бухгалтер</t>
  </si>
  <si>
    <t>421.2.1.0.0.000</t>
  </si>
  <si>
    <t>Профессиональная квалификационная группа должности педагогических работников</t>
  </si>
  <si>
    <t>421.2.1.0.1.003</t>
  </si>
  <si>
    <t>Старший вожатый</t>
  </si>
  <si>
    <t>421.2.1.0.1.004</t>
  </si>
  <si>
    <t>Советник директора по воспитанию и взаимодействию с детскими общественными объединениями</t>
  </si>
  <si>
    <t>421.2.1.0.2.003</t>
  </si>
  <si>
    <t>Социальный педагог</t>
  </si>
  <si>
    <t>421.2.1.0.3.003</t>
  </si>
  <si>
    <t>Методист</t>
  </si>
  <si>
    <t>421.2.1.0.3.004</t>
  </si>
  <si>
    <t>Педагог-психолог</t>
  </si>
  <si>
    <t>421.2.1.0.4.003</t>
  </si>
  <si>
    <t>Учитель</t>
  </si>
  <si>
    <t>421.2.1.0.4.007</t>
  </si>
  <si>
    <t>Педагог-библиотекарь</t>
  </si>
  <si>
    <t>421.5.1.0.0.000</t>
  </si>
  <si>
    <t>Профессиональные квалификационные группы общеотраслевых руководителей, специалистов и служащих</t>
  </si>
  <si>
    <t>421.5.1.1.1.003</t>
  </si>
  <si>
    <t>Секретарь-машинистка</t>
  </si>
  <si>
    <t>421.5.1.2.1.001</t>
  </si>
  <si>
    <t>Лаборант</t>
  </si>
  <si>
    <t>421.5.1.2.2.001</t>
  </si>
  <si>
    <t>Заведующий хозяйством</t>
  </si>
  <si>
    <t>421.5.1.2.3.001</t>
  </si>
  <si>
    <t>Заведующий производством</t>
  </si>
  <si>
    <t>421.5.1.3.1.003</t>
  </si>
  <si>
    <t>Инженер-программист (программист)</t>
  </si>
  <si>
    <t>421.5.1.3.4.001</t>
  </si>
  <si>
    <t>Ведущий бухгалтер</t>
  </si>
  <si>
    <t>421.5.2.0.0.000</t>
  </si>
  <si>
    <t>Профессиональные квалификационные группы общеотраслевых профессий рабочих</t>
  </si>
  <si>
    <t>421.5.2.1.1.003</t>
  </si>
  <si>
    <t>Гардеробщик</t>
  </si>
  <si>
    <t>421.5.2.1.1.005</t>
  </si>
  <si>
    <t>Дворник 1-го разряда</t>
  </si>
  <si>
    <t>421.5.2.1.1.027</t>
  </si>
  <si>
    <t>Плотник 3-го разряда</t>
  </si>
  <si>
    <t>421.5.2.1.1.039</t>
  </si>
  <si>
    <t>Слесарь-сантехник 3-го разряда</t>
  </si>
  <si>
    <t>421.5.2.1.1.042</t>
  </si>
  <si>
    <t>Уборщик служебных помещений 1-го разряда</t>
  </si>
  <si>
    <t>421.5.2.1.1.046</t>
  </si>
  <si>
    <t>Электромонтер по ремонту и обслуживанию электрооборудования 3-го разряда</t>
  </si>
  <si>
    <t>421.5.2.1.1.047</t>
  </si>
  <si>
    <t>Сторож (вахтер)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</si>
</sst>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[$-F800]dddd\,\ mmmm\ dd\,\ yyyy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0"/>
      <name val="Arial Cyr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rgb="FF7030A0"/>
      <name val="Tahoma"/>
      <family val="2"/>
      <charset val="204"/>
    </font>
    <font>
      <sz val="12"/>
      <color theme="0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Gray"/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/>
      <bottom style="thin">
        <color indexed="64"/>
      </bottom>
      <diagonal/>
    </border>
  </borders>
  <cellStyleXfs count="96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8" fillId="0" borderId="0"/>
    <xf numFmtId="0" fontId="1" fillId="0" borderId="0"/>
    <xf numFmtId="0" fontId="18" fillId="0" borderId="0"/>
    <xf numFmtId="0" fontId="26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166">
    <xf numFmtId="0" fontId="0" fillId="0" borderId="0" xfId="0"/>
    <xf numFmtId="0" fontId="19" fillId="0" borderId="0" xfId="81" applyFont="1" applyFill="1" applyAlignment="1" applyProtection="1">
      <alignment vertical="center" wrapText="1"/>
    </xf>
    <xf numFmtId="0" fontId="19" fillId="0" borderId="0" xfId="71" applyFont="1" applyFill="1" applyAlignment="1" applyProtection="1">
      <alignment horizontal="center" vertical="top"/>
    </xf>
    <xf numFmtId="0" fontId="19" fillId="0" borderId="0" xfId="71" applyFont="1" applyFill="1" applyProtection="1"/>
    <xf numFmtId="0" fontId="19" fillId="0" borderId="10" xfId="71" applyFont="1" applyFill="1" applyBorder="1" applyAlignment="1" applyProtection="1">
      <alignment horizontal="center" vertical="center"/>
    </xf>
    <xf numFmtId="0" fontId="19" fillId="0" borderId="0" xfId="71" applyFont="1" applyFill="1" applyAlignment="1" applyProtection="1">
      <alignment horizontal="right" vertical="center" indent="1"/>
    </xf>
    <xf numFmtId="0" fontId="21" fillId="0" borderId="0" xfId="71" applyFont="1" applyFill="1" applyProtection="1"/>
    <xf numFmtId="0" fontId="21" fillId="0" borderId="0" xfId="71" applyFont="1" applyFill="1" applyAlignment="1" applyProtection="1">
      <alignment vertical="center"/>
    </xf>
    <xf numFmtId="0" fontId="19" fillId="0" borderId="0" xfId="71" applyFont="1" applyFill="1" applyAlignment="1" applyProtection="1">
      <alignment vertical="center"/>
    </xf>
    <xf numFmtId="0" fontId="20" fillId="0" borderId="11" xfId="71" applyFont="1" applyFill="1" applyBorder="1" applyAlignment="1" applyProtection="1">
      <alignment horizontal="center" vertical="top"/>
    </xf>
    <xf numFmtId="0" fontId="19" fillId="0" borderId="0" xfId="71" applyFont="1" applyFill="1" applyBorder="1" applyProtection="1"/>
    <xf numFmtId="0" fontId="21" fillId="24" borderId="0" xfId="71" applyFont="1" applyFill="1" applyBorder="1" applyAlignment="1" applyProtection="1">
      <alignment vertical="center"/>
    </xf>
    <xf numFmtId="0" fontId="19" fillId="24" borderId="12" xfId="71" applyFont="1" applyFill="1" applyBorder="1" applyAlignment="1" applyProtection="1"/>
    <xf numFmtId="0" fontId="19" fillId="0" borderId="0" xfId="81" applyFont="1" applyFill="1" applyAlignment="1" applyProtection="1">
      <alignment vertical="top" wrapText="1"/>
    </xf>
    <xf numFmtId="49" fontId="19" fillId="0" borderId="10" xfId="71" applyNumberFormat="1" applyFont="1" applyFill="1" applyBorder="1" applyAlignment="1" applyProtection="1">
      <alignment horizontal="center" vertical="center"/>
    </xf>
    <xf numFmtId="0" fontId="19" fillId="0" borderId="0" xfId="81" applyFont="1" applyFill="1" applyBorder="1" applyAlignment="1" applyProtection="1">
      <alignment horizontal="center"/>
    </xf>
    <xf numFmtId="0" fontId="20" fillId="0" borderId="0" xfId="81" applyFont="1" applyFill="1" applyBorder="1" applyAlignment="1" applyProtection="1">
      <alignment horizontal="center" vertical="top"/>
    </xf>
    <xf numFmtId="0" fontId="19" fillId="0" borderId="0" xfId="71" applyFont="1" applyFill="1" applyBorder="1" applyAlignment="1" applyProtection="1">
      <alignment horizontal="center" vertical="top"/>
    </xf>
    <xf numFmtId="0" fontId="19" fillId="0" borderId="13" xfId="71" applyFont="1" applyFill="1" applyBorder="1" applyAlignment="1" applyProtection="1">
      <alignment horizontal="center" vertical="top"/>
    </xf>
    <xf numFmtId="0" fontId="21" fillId="0" borderId="0" xfId="71" applyFont="1" applyFill="1" applyAlignment="1" applyProtection="1">
      <alignment horizontal="left" vertical="center" indent="1"/>
    </xf>
    <xf numFmtId="0" fontId="20" fillId="0" borderId="14" xfId="71" applyFont="1" applyFill="1" applyBorder="1" applyAlignment="1" applyProtection="1">
      <alignment horizontal="center" vertical="center"/>
    </xf>
    <xf numFmtId="0" fontId="20" fillId="0" borderId="10" xfId="71" applyFont="1" applyFill="1" applyBorder="1" applyAlignment="1" applyProtection="1">
      <alignment horizontal="center" vertical="center"/>
    </xf>
    <xf numFmtId="4" fontId="20" fillId="0" borderId="15" xfId="71" applyNumberFormat="1" applyFont="1" applyFill="1" applyBorder="1" applyAlignment="1" applyProtection="1">
      <alignment horizontal="right" vertical="center"/>
    </xf>
    <xf numFmtId="4" fontId="20" fillId="0" borderId="16" xfId="71" applyNumberFormat="1" applyFont="1" applyFill="1" applyBorder="1" applyAlignment="1" applyProtection="1">
      <alignment horizontal="right" vertical="center"/>
    </xf>
    <xf numFmtId="49" fontId="20" fillId="0" borderId="15" xfId="81" applyNumberFormat="1" applyFont="1" applyFill="1" applyBorder="1" applyAlignment="1" applyProtection="1">
      <alignment horizontal="left" vertical="center"/>
    </xf>
    <xf numFmtId="4" fontId="20" fillId="0" borderId="17" xfId="71" applyNumberFormat="1" applyFont="1" applyFill="1" applyBorder="1" applyAlignment="1" applyProtection="1">
      <alignment horizontal="right" vertical="center"/>
    </xf>
    <xf numFmtId="4" fontId="20" fillId="0" borderId="18" xfId="71" applyNumberFormat="1" applyFont="1" applyFill="1" applyBorder="1" applyAlignment="1" applyProtection="1">
      <alignment horizontal="right" vertical="center"/>
    </xf>
    <xf numFmtId="4" fontId="20" fillId="0" borderId="19" xfId="71" applyNumberFormat="1" applyFont="1" applyFill="1" applyBorder="1" applyAlignment="1" applyProtection="1">
      <alignment horizontal="right" vertical="center"/>
    </xf>
    <xf numFmtId="4" fontId="20" fillId="0" borderId="20" xfId="71" applyNumberFormat="1" applyFont="1" applyFill="1" applyBorder="1" applyAlignment="1" applyProtection="1">
      <alignment horizontal="right" vertical="center"/>
    </xf>
    <xf numFmtId="49" fontId="20" fillId="0" borderId="17" xfId="81" applyNumberFormat="1" applyFont="1" applyFill="1" applyBorder="1" applyAlignment="1" applyProtection="1">
      <alignment horizontal="left" vertical="center"/>
    </xf>
    <xf numFmtId="49" fontId="20" fillId="0" borderId="21" xfId="71" applyNumberFormat="1" applyFont="1" applyFill="1" applyBorder="1" applyAlignment="1" applyProtection="1">
      <alignment vertical="center" wrapText="1"/>
    </xf>
    <xf numFmtId="49" fontId="20" fillId="0" borderId="0" xfId="71" applyNumberFormat="1" applyFont="1" applyFill="1" applyBorder="1" applyAlignment="1" applyProtection="1">
      <alignment vertical="center" wrapText="1"/>
    </xf>
    <xf numFmtId="49" fontId="20" fillId="0" borderId="22" xfId="71" applyNumberFormat="1" applyFont="1" applyFill="1" applyBorder="1" applyAlignment="1" applyProtection="1">
      <alignment vertical="center" wrapText="1"/>
    </xf>
    <xf numFmtId="49" fontId="20" fillId="0" borderId="23" xfId="71" applyNumberFormat="1" applyFont="1" applyFill="1" applyBorder="1" applyAlignment="1" applyProtection="1">
      <alignment vertical="center" wrapText="1"/>
    </xf>
    <xf numFmtId="49" fontId="20" fillId="0" borderId="16" xfId="71" applyNumberFormat="1" applyFont="1" applyFill="1" applyBorder="1" applyAlignment="1" applyProtection="1">
      <alignment vertical="justify" wrapText="1"/>
    </xf>
    <xf numFmtId="49" fontId="20" fillId="0" borderId="24" xfId="71" applyNumberFormat="1" applyFont="1" applyFill="1" applyBorder="1" applyAlignment="1" applyProtection="1">
      <alignment vertical="justify" wrapText="1"/>
    </xf>
    <xf numFmtId="49" fontId="24" fillId="0" borderId="22" xfId="71" applyNumberFormat="1" applyFont="1" applyFill="1" applyBorder="1" applyAlignment="1" applyProtection="1">
      <alignment horizontal="left" vertical="center" wrapText="1"/>
    </xf>
    <xf numFmtId="49" fontId="24" fillId="0" borderId="25" xfId="71" applyNumberFormat="1" applyFont="1" applyFill="1" applyBorder="1" applyAlignment="1" applyProtection="1">
      <alignment vertical="center" wrapText="1"/>
    </xf>
    <xf numFmtId="49" fontId="24" fillId="0" borderId="24" xfId="71" applyNumberFormat="1" applyFont="1" applyFill="1" applyBorder="1" applyAlignment="1" applyProtection="1">
      <alignment vertical="center" wrapText="1"/>
    </xf>
    <xf numFmtId="4" fontId="24" fillId="0" borderId="25" xfId="71" applyNumberFormat="1" applyFont="1" applyFill="1" applyBorder="1" applyAlignment="1" applyProtection="1">
      <alignment horizontal="right" vertical="center" wrapText="1"/>
    </xf>
    <xf numFmtId="4" fontId="24" fillId="0" borderId="24" xfId="71" applyNumberFormat="1" applyFont="1" applyFill="1" applyBorder="1" applyAlignment="1" applyProtection="1">
      <alignment horizontal="right" vertical="center" wrapText="1"/>
    </xf>
    <xf numFmtId="49" fontId="24" fillId="0" borderId="25" xfId="71" applyNumberFormat="1" applyFont="1" applyFill="1" applyBorder="1" applyAlignment="1" applyProtection="1">
      <alignment horizontal="left" vertical="center" wrapText="1"/>
    </xf>
    <xf numFmtId="4" fontId="25" fillId="0" borderId="25" xfId="71" applyNumberFormat="1" applyFont="1" applyFill="1" applyBorder="1" applyAlignment="1" applyProtection="1">
      <alignment horizontal="right" vertical="center" wrapText="1"/>
    </xf>
    <xf numFmtId="4" fontId="25" fillId="0" borderId="24" xfId="71" applyNumberFormat="1" applyFont="1" applyFill="1" applyBorder="1" applyAlignment="1" applyProtection="1">
      <alignment horizontal="right" vertical="center" wrapText="1"/>
    </xf>
    <xf numFmtId="49" fontId="23" fillId="0" borderId="24" xfId="71" applyNumberFormat="1" applyFont="1" applyFill="1" applyBorder="1" applyAlignment="1" applyProtection="1">
      <alignment horizontal="left" vertical="center" wrapText="1"/>
    </xf>
    <xf numFmtId="0" fontId="20" fillId="0" borderId="10" xfId="71" applyFont="1" applyFill="1" applyBorder="1" applyAlignment="1" applyProtection="1">
      <alignment horizontal="center" vertical="center" wrapText="1"/>
    </xf>
    <xf numFmtId="4" fontId="24" fillId="25" borderId="25" xfId="71" applyNumberFormat="1" applyFont="1" applyFill="1" applyBorder="1" applyAlignment="1" applyProtection="1">
      <alignment horizontal="right" vertical="center" wrapText="1"/>
    </xf>
    <xf numFmtId="0" fontId="18" fillId="0" borderId="0" xfId="71" applyProtection="1"/>
    <xf numFmtId="0" fontId="0" fillId="0" borderId="0" xfId="0" applyProtection="1"/>
    <xf numFmtId="0" fontId="19" fillId="24" borderId="0" xfId="71" applyFont="1" applyFill="1" applyBorder="1" applyAlignment="1" applyProtection="1">
      <alignment horizontal="center" wrapText="1"/>
    </xf>
    <xf numFmtId="49" fontId="19" fillId="24" borderId="10" xfId="71" applyNumberFormat="1" applyFont="1" applyFill="1" applyBorder="1" applyAlignment="1" applyProtection="1">
      <alignment horizontal="center" vertical="center"/>
    </xf>
    <xf numFmtId="0" fontId="21" fillId="24" borderId="12" xfId="71" applyFont="1" applyFill="1" applyBorder="1" applyAlignment="1" applyProtection="1">
      <alignment horizontal="center" vertical="center"/>
    </xf>
    <xf numFmtId="0" fontId="21" fillId="24" borderId="0" xfId="71" applyFont="1" applyFill="1" applyBorder="1" applyAlignment="1" applyProtection="1">
      <alignment horizontal="center" vertical="center"/>
    </xf>
    <xf numFmtId="14" fontId="21" fillId="24" borderId="0" xfId="71" applyNumberFormat="1" applyFont="1" applyFill="1" applyBorder="1" applyAlignment="1" applyProtection="1">
      <alignment horizontal="center" vertical="center"/>
    </xf>
    <xf numFmtId="0" fontId="18" fillId="0" borderId="0" xfId="71" applyBorder="1" applyProtection="1"/>
    <xf numFmtId="14" fontId="20" fillId="0" borderId="23" xfId="71" applyNumberFormat="1" applyFont="1" applyFill="1" applyBorder="1" applyAlignment="1" applyProtection="1">
      <alignment horizontal="center" vertical="top"/>
    </xf>
    <xf numFmtId="0" fontId="22" fillId="0" borderId="0" xfId="71" applyFont="1" applyBorder="1" applyAlignment="1" applyProtection="1"/>
    <xf numFmtId="0" fontId="23" fillId="24" borderId="0" xfId="71" applyFont="1" applyFill="1" applyProtection="1"/>
    <xf numFmtId="0" fontId="22" fillId="24" borderId="0" xfId="71" applyFont="1" applyFill="1" applyProtection="1"/>
    <xf numFmtId="0" fontId="22" fillId="0" borderId="0" xfId="71" applyFont="1" applyAlignment="1" applyProtection="1"/>
    <xf numFmtId="49" fontId="25" fillId="24" borderId="22" xfId="71" applyNumberFormat="1" applyFont="1" applyFill="1" applyBorder="1" applyAlignment="1" applyProtection="1">
      <alignment horizontal="center" vertical="top"/>
    </xf>
    <xf numFmtId="49" fontId="25" fillId="24" borderId="23" xfId="71" applyNumberFormat="1" applyFont="1" applyFill="1" applyBorder="1" applyAlignment="1" applyProtection="1">
      <alignment vertical="top"/>
    </xf>
    <xf numFmtId="49" fontId="25" fillId="24" borderId="25" xfId="71" applyNumberFormat="1" applyFont="1" applyFill="1" applyBorder="1" applyAlignment="1" applyProtection="1">
      <alignment horizontal="left" vertical="top" wrapText="1"/>
    </xf>
    <xf numFmtId="164" fontId="25" fillId="24" borderId="24" xfId="71" applyNumberFormat="1" applyFont="1" applyFill="1" applyBorder="1" applyAlignment="1" applyProtection="1">
      <alignment horizontal="right" vertical="top" wrapText="1"/>
    </xf>
    <xf numFmtId="0" fontId="23" fillId="24" borderId="24" xfId="71" applyNumberFormat="1" applyFont="1" applyFill="1" applyBorder="1" applyAlignment="1" applyProtection="1">
      <alignment horizontal="left" vertical="top" wrapText="1"/>
    </xf>
    <xf numFmtId="49" fontId="25" fillId="24" borderId="25" xfId="71" applyNumberFormat="1" applyFont="1" applyFill="1" applyBorder="1" applyAlignment="1" applyProtection="1">
      <alignment vertical="top"/>
    </xf>
    <xf numFmtId="49" fontId="25" fillId="24" borderId="24" xfId="71" applyNumberFormat="1" applyFont="1" applyFill="1" applyBorder="1" applyAlignment="1" applyProtection="1">
      <alignment horizontal="left" vertical="top" wrapText="1"/>
    </xf>
    <xf numFmtId="49" fontId="34" fillId="0" borderId="0" xfId="71" applyNumberFormat="1" applyFont="1" applyProtection="1"/>
    <xf numFmtId="0" fontId="34" fillId="0" borderId="0" xfId="71" applyFont="1" applyProtection="1"/>
    <xf numFmtId="0" fontId="35" fillId="0" borderId="0" xfId="0" applyFont="1" applyBorder="1" applyAlignment="1" applyProtection="1">
      <alignment horizontal="left"/>
    </xf>
    <xf numFmtId="0" fontId="36" fillId="0" borderId="0" xfId="0" applyFont="1" applyBorder="1" applyAlignment="1" applyProtection="1">
      <alignment horizontal="left"/>
    </xf>
    <xf numFmtId="0" fontId="25" fillId="0" borderId="0" xfId="79" applyFont="1" applyFill="1" applyBorder="1" applyAlignment="1" applyProtection="1">
      <alignment horizontal="center" vertical="top"/>
    </xf>
    <xf numFmtId="0" fontId="33" fillId="0" borderId="0" xfId="71" applyFont="1" applyProtection="1"/>
    <xf numFmtId="49" fontId="30" fillId="0" borderId="0" xfId="77" applyNumberFormat="1" applyFont="1" applyBorder="1" applyAlignment="1" applyProtection="1"/>
    <xf numFmtId="49" fontId="29" fillId="0" borderId="0" xfId="77" applyNumberFormat="1" applyFont="1" applyBorder="1" applyAlignment="1" applyProtection="1">
      <alignment vertical="center"/>
    </xf>
    <xf numFmtId="0" fontId="24" fillId="0" borderId="0" xfId="81" applyFont="1" applyProtection="1"/>
    <xf numFmtId="14" fontId="29" fillId="0" borderId="0" xfId="77" applyNumberFormat="1" applyFont="1" applyBorder="1" applyAlignment="1" applyProtection="1">
      <alignment vertical="center"/>
    </xf>
    <xf numFmtId="0" fontId="0" fillId="0" borderId="0" xfId="0" applyBorder="1" applyProtection="1"/>
    <xf numFmtId="0" fontId="28" fillId="0" borderId="26" xfId="77" applyFont="1" applyBorder="1" applyAlignment="1" applyProtection="1"/>
    <xf numFmtId="0" fontId="27" fillId="0" borderId="27" xfId="77" applyFont="1" applyBorder="1" applyAlignment="1" applyProtection="1">
      <alignment vertical="center"/>
    </xf>
    <xf numFmtId="0" fontId="28" fillId="0" borderId="27" xfId="77" applyFont="1" applyBorder="1" applyAlignment="1" applyProtection="1"/>
    <xf numFmtId="0" fontId="27" fillId="0" borderId="28" xfId="77" applyFont="1" applyBorder="1" applyAlignment="1" applyProtection="1">
      <alignment vertical="center"/>
    </xf>
    <xf numFmtId="0" fontId="19" fillId="24" borderId="0" xfId="71" applyFont="1" applyFill="1" applyAlignment="1" applyProtection="1">
      <alignment horizontal="left" indent="1"/>
      <protection locked="0"/>
    </xf>
    <xf numFmtId="0" fontId="19" fillId="24" borderId="0" xfId="71" applyFont="1" applyFill="1" applyProtection="1">
      <protection locked="0"/>
    </xf>
    <xf numFmtId="0" fontId="19" fillId="24" borderId="0" xfId="71" applyFont="1" applyFill="1" applyAlignment="1" applyProtection="1">
      <protection locked="0"/>
    </xf>
    <xf numFmtId="0" fontId="0" fillId="0" borderId="13" xfId="0" applyBorder="1" applyProtection="1">
      <protection locked="0"/>
    </xf>
    <xf numFmtId="0" fontId="31" fillId="0" borderId="13" xfId="72" applyFont="1" applyFill="1" applyBorder="1" applyAlignment="1" applyProtection="1">
      <protection locked="0"/>
    </xf>
    <xf numFmtId="0" fontId="20" fillId="0" borderId="0" xfId="81" applyFont="1" applyFill="1" applyBorder="1" applyAlignment="1" applyProtection="1">
      <alignment vertical="top"/>
      <protection locked="0"/>
    </xf>
    <xf numFmtId="0" fontId="19" fillId="0" borderId="0" xfId="81" applyFont="1" applyFill="1" applyAlignment="1" applyProtection="1">
      <alignment vertical="center" wrapText="1"/>
      <protection locked="0"/>
    </xf>
    <xf numFmtId="0" fontId="25" fillId="0" borderId="0" xfId="79" applyFont="1" applyFill="1" applyBorder="1" applyAlignment="1" applyProtection="1">
      <alignment horizontal="center" vertical="top"/>
      <protection locked="0"/>
    </xf>
    <xf numFmtId="0" fontId="24" fillId="0" borderId="0" xfId="72" applyFont="1" applyFill="1" applyProtection="1">
      <protection locked="0"/>
    </xf>
    <xf numFmtId="165" fontId="25" fillId="0" borderId="0" xfId="79" applyNumberFormat="1" applyFont="1" applyFill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0" fontId="18" fillId="0" borderId="0" xfId="71" applyProtection="1">
      <protection locked="0"/>
    </xf>
    <xf numFmtId="0" fontId="19" fillId="0" borderId="0" xfId="81" applyFont="1" applyFill="1" applyBorder="1" applyAlignment="1" applyProtection="1">
      <alignment vertical="center" wrapText="1"/>
      <protection locked="0"/>
    </xf>
    <xf numFmtId="49" fontId="30" fillId="26" borderId="29" xfId="77" applyNumberFormat="1" applyFont="1" applyFill="1" applyBorder="1" applyAlignment="1" applyProtection="1">
      <alignment horizontal="right"/>
    </xf>
    <xf numFmtId="49" fontId="30" fillId="26" borderId="30" xfId="77" applyNumberFormat="1" applyFont="1" applyFill="1" applyBorder="1" applyAlignment="1" applyProtection="1">
      <alignment horizontal="right"/>
    </xf>
    <xf numFmtId="49" fontId="30" fillId="26" borderId="31" xfId="77" applyNumberFormat="1" applyFont="1" applyFill="1" applyBorder="1" applyAlignment="1" applyProtection="1">
      <alignment horizontal="right"/>
    </xf>
    <xf numFmtId="0" fontId="19" fillId="0" borderId="0" xfId="71" applyFont="1" applyFill="1" applyAlignment="1" applyProtection="1">
      <alignment horizontal="center" vertical="center"/>
    </xf>
    <xf numFmtId="0" fontId="19" fillId="0" borderId="40" xfId="71" applyFont="1" applyFill="1" applyBorder="1" applyAlignment="1" applyProtection="1">
      <alignment horizontal="center" vertical="center"/>
    </xf>
    <xf numFmtId="0" fontId="21" fillId="0" borderId="0" xfId="71" applyFont="1" applyFill="1" applyAlignment="1" applyProtection="1">
      <alignment horizontal="left" vertical="center" indent="1"/>
    </xf>
    <xf numFmtId="0" fontId="19" fillId="0" borderId="0" xfId="71" applyFont="1" applyFill="1" applyAlignment="1" applyProtection="1">
      <alignment horizontal="right" vertical="center"/>
    </xf>
    <xf numFmtId="0" fontId="19" fillId="0" borderId="40" xfId="71" applyFont="1" applyFill="1" applyBorder="1" applyAlignment="1" applyProtection="1">
      <alignment horizontal="right" vertical="center"/>
    </xf>
    <xf numFmtId="0" fontId="21" fillId="0" borderId="40" xfId="71" applyFont="1" applyFill="1" applyBorder="1" applyAlignment="1" applyProtection="1">
      <alignment horizontal="left" vertical="center" indent="1"/>
    </xf>
    <xf numFmtId="0" fontId="19" fillId="0" borderId="47" xfId="71" applyFont="1" applyFill="1" applyBorder="1" applyAlignment="1" applyProtection="1">
      <alignment horizontal="center" vertical="center"/>
    </xf>
    <xf numFmtId="0" fontId="19" fillId="0" borderId="48" xfId="71" applyFont="1" applyFill="1" applyBorder="1" applyAlignment="1" applyProtection="1">
      <alignment horizontal="center" vertical="center"/>
    </xf>
    <xf numFmtId="0" fontId="19" fillId="0" borderId="14" xfId="71" applyFont="1" applyFill="1" applyBorder="1" applyAlignment="1" applyProtection="1">
      <alignment horizontal="center" vertical="center"/>
    </xf>
    <xf numFmtId="0" fontId="20" fillId="0" borderId="11" xfId="71" applyFont="1" applyFill="1" applyBorder="1" applyAlignment="1" applyProtection="1">
      <alignment horizontal="center" vertical="top"/>
    </xf>
    <xf numFmtId="0" fontId="19" fillId="24" borderId="12" xfId="71" applyFont="1" applyFill="1" applyBorder="1" applyAlignment="1" applyProtection="1">
      <alignment horizontal="left" vertical="center" wrapText="1"/>
    </xf>
    <xf numFmtId="1" fontId="21" fillId="24" borderId="47" xfId="71" applyNumberFormat="1" applyFont="1" applyFill="1" applyBorder="1" applyAlignment="1" applyProtection="1">
      <alignment horizontal="center" vertical="center"/>
      <protection locked="0"/>
    </xf>
    <xf numFmtId="1" fontId="21" fillId="24" borderId="48" xfId="71" applyNumberFormat="1" applyFont="1" applyFill="1" applyBorder="1" applyAlignment="1" applyProtection="1">
      <alignment horizontal="center" vertical="center"/>
      <protection locked="0"/>
    </xf>
    <xf numFmtId="1" fontId="21" fillId="24" borderId="14" xfId="71" applyNumberFormat="1" applyFont="1" applyFill="1" applyBorder="1" applyAlignment="1" applyProtection="1">
      <alignment horizontal="center" vertical="center"/>
      <protection locked="0"/>
    </xf>
    <xf numFmtId="0" fontId="20" fillId="0" borderId="10" xfId="71" applyFont="1" applyFill="1" applyBorder="1" applyAlignment="1" applyProtection="1">
      <alignment horizontal="center" vertical="center" wrapText="1"/>
    </xf>
    <xf numFmtId="14" fontId="21" fillId="24" borderId="47" xfId="71" applyNumberFormat="1" applyFont="1" applyFill="1" applyBorder="1" applyAlignment="1" applyProtection="1">
      <alignment horizontal="center" vertical="center"/>
      <protection locked="0"/>
    </xf>
    <xf numFmtId="14" fontId="21" fillId="24" borderId="48" xfId="71" applyNumberFormat="1" applyFont="1" applyFill="1" applyBorder="1" applyAlignment="1" applyProtection="1">
      <alignment horizontal="center" vertical="center"/>
      <protection locked="0"/>
    </xf>
    <xf numFmtId="14" fontId="21" fillId="24" borderId="14" xfId="71" applyNumberFormat="1" applyFont="1" applyFill="1" applyBorder="1" applyAlignment="1" applyProtection="1">
      <alignment horizontal="center" vertical="center"/>
      <protection locked="0"/>
    </xf>
    <xf numFmtId="0" fontId="19" fillId="0" borderId="0" xfId="71" applyFont="1" applyFill="1" applyAlignment="1" applyProtection="1">
      <alignment horizontal="center"/>
    </xf>
    <xf numFmtId="0" fontId="20" fillId="0" borderId="47" xfId="71" applyFont="1" applyFill="1" applyBorder="1" applyAlignment="1" applyProtection="1">
      <alignment horizontal="center" vertical="center" wrapText="1"/>
    </xf>
    <xf numFmtId="0" fontId="20" fillId="0" borderId="48" xfId="71" applyFont="1" applyFill="1" applyBorder="1" applyAlignment="1" applyProtection="1">
      <alignment horizontal="center" vertical="center" wrapText="1"/>
    </xf>
    <xf numFmtId="0" fontId="20" fillId="0" borderId="14" xfId="71" applyFont="1" applyFill="1" applyBorder="1" applyAlignment="1" applyProtection="1">
      <alignment horizontal="center" vertical="center" wrapText="1"/>
    </xf>
    <xf numFmtId="4" fontId="19" fillId="24" borderId="12" xfId="71" applyNumberFormat="1" applyFont="1" applyFill="1" applyBorder="1" applyAlignment="1" applyProtection="1">
      <alignment horizontal="center"/>
      <protection locked="0"/>
    </xf>
    <xf numFmtId="0" fontId="19" fillId="24" borderId="0" xfId="71" applyFont="1" applyFill="1" applyAlignment="1" applyProtection="1">
      <alignment horizontal="left" indent="1"/>
      <protection locked="0"/>
    </xf>
    <xf numFmtId="0" fontId="19" fillId="0" borderId="0" xfId="71" applyFont="1" applyFill="1" applyAlignment="1" applyProtection="1">
      <alignment horizontal="center" vertical="top"/>
    </xf>
    <xf numFmtId="0" fontId="19" fillId="24" borderId="0" xfId="71" applyFont="1" applyFill="1" applyBorder="1" applyAlignment="1" applyProtection="1">
      <alignment horizontal="left" indent="2"/>
      <protection locked="0"/>
    </xf>
    <xf numFmtId="0" fontId="19" fillId="0" borderId="0" xfId="81" applyFont="1" applyFill="1" applyAlignment="1" applyProtection="1">
      <alignment horizontal="left" vertical="top" wrapText="1"/>
      <protection locked="0"/>
    </xf>
    <xf numFmtId="14" fontId="21" fillId="24" borderId="12" xfId="71" applyNumberFormat="1" applyFont="1" applyFill="1" applyBorder="1" applyAlignment="1" applyProtection="1">
      <alignment horizontal="center" vertical="center"/>
      <protection locked="0"/>
    </xf>
    <xf numFmtId="0" fontId="38" fillId="0" borderId="49" xfId="79" applyFont="1" applyFill="1" applyBorder="1" applyAlignment="1" applyProtection="1">
      <alignment horizontal="center" vertical="center" wrapText="1"/>
      <protection locked="0"/>
    </xf>
    <xf numFmtId="0" fontId="38" fillId="0" borderId="50" xfId="79" applyFont="1" applyFill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horizontal="center"/>
      <protection locked="0"/>
    </xf>
    <xf numFmtId="49" fontId="25" fillId="0" borderId="22" xfId="71" applyNumberFormat="1" applyFont="1" applyFill="1" applyBorder="1" applyAlignment="1" applyProtection="1">
      <alignment horizontal="center" vertical="center" wrapText="1"/>
    </xf>
    <xf numFmtId="49" fontId="25" fillId="0" borderId="23" xfId="71" applyNumberFormat="1" applyFont="1" applyFill="1" applyBorder="1" applyAlignment="1" applyProtection="1">
      <alignment horizontal="center" vertical="center" wrapText="1"/>
    </xf>
    <xf numFmtId="49" fontId="25" fillId="0" borderId="25" xfId="71" applyNumberFormat="1" applyFont="1" applyFill="1" applyBorder="1" applyAlignment="1" applyProtection="1">
      <alignment horizontal="center" vertical="center" wrapText="1"/>
    </xf>
    <xf numFmtId="0" fontId="20" fillId="0" borderId="47" xfId="71" applyFont="1" applyFill="1" applyBorder="1" applyAlignment="1" applyProtection="1">
      <alignment horizontal="center" vertical="center"/>
    </xf>
    <xf numFmtId="0" fontId="20" fillId="0" borderId="14" xfId="71" applyFont="1" applyFill="1" applyBorder="1" applyAlignment="1" applyProtection="1">
      <alignment horizontal="center" vertical="center"/>
    </xf>
    <xf numFmtId="0" fontId="31" fillId="0" borderId="51" xfId="72" applyFont="1" applyFill="1" applyBorder="1" applyAlignment="1" applyProtection="1">
      <alignment horizontal="center"/>
      <protection locked="0"/>
    </xf>
    <xf numFmtId="0" fontId="31" fillId="0" borderId="13" xfId="72" applyFont="1" applyFill="1" applyBorder="1" applyAlignment="1" applyProtection="1">
      <alignment horizontal="center"/>
      <protection locked="0"/>
    </xf>
    <xf numFmtId="0" fontId="32" fillId="0" borderId="36" xfId="79" applyFont="1" applyFill="1" applyBorder="1" applyAlignment="1" applyProtection="1">
      <alignment horizontal="center" vertical="top"/>
      <protection locked="0"/>
    </xf>
    <xf numFmtId="0" fontId="19" fillId="24" borderId="0" xfId="71" applyFont="1" applyFill="1" applyBorder="1" applyAlignment="1" applyProtection="1">
      <alignment horizontal="left" vertical="top" wrapText="1"/>
      <protection locked="0"/>
    </xf>
    <xf numFmtId="0" fontId="20" fillId="0" borderId="43" xfId="71" applyFont="1" applyFill="1" applyBorder="1" applyAlignment="1" applyProtection="1">
      <alignment horizontal="center" vertical="center" wrapText="1"/>
    </xf>
    <xf numFmtId="0" fontId="20" fillId="0" borderId="44" xfId="71" applyFont="1" applyFill="1" applyBorder="1" applyAlignment="1" applyProtection="1">
      <alignment horizontal="center" vertical="center" wrapText="1"/>
    </xf>
    <xf numFmtId="0" fontId="20" fillId="0" borderId="45" xfId="71" applyFont="1" applyFill="1" applyBorder="1" applyAlignment="1" applyProtection="1">
      <alignment horizontal="center" vertical="center" wrapText="1"/>
    </xf>
    <xf numFmtId="0" fontId="39" fillId="0" borderId="0" xfId="0" applyFont="1" applyBorder="1" applyAlignment="1" applyProtection="1">
      <alignment horizontal="left"/>
      <protection locked="0"/>
    </xf>
    <xf numFmtId="49" fontId="30" fillId="26" borderId="33" xfId="77" applyNumberFormat="1" applyFont="1" applyFill="1" applyBorder="1" applyAlignment="1" applyProtection="1">
      <alignment horizontal="left" vertical="center"/>
    </xf>
    <xf numFmtId="49" fontId="30" fillId="26" borderId="34" xfId="77" applyNumberFormat="1" applyFont="1" applyFill="1" applyBorder="1" applyAlignment="1" applyProtection="1">
      <alignment horizontal="left" vertical="center"/>
    </xf>
    <xf numFmtId="0" fontId="37" fillId="0" borderId="35" xfId="0" applyFont="1" applyBorder="1" applyAlignment="1" applyProtection="1">
      <alignment horizontal="center"/>
    </xf>
    <xf numFmtId="0" fontId="28" fillId="0" borderId="35" xfId="77" applyFont="1" applyBorder="1" applyAlignment="1" applyProtection="1">
      <alignment horizontal="right" indent="1"/>
    </xf>
    <xf numFmtId="49" fontId="30" fillId="26" borderId="0" xfId="77" applyNumberFormat="1" applyFont="1" applyFill="1" applyBorder="1" applyAlignment="1" applyProtection="1">
      <alignment horizontal="left" vertical="center"/>
    </xf>
    <xf numFmtId="49" fontId="30" fillId="26" borderId="32" xfId="77" applyNumberFormat="1" applyFont="1" applyFill="1" applyBorder="1" applyAlignment="1" applyProtection="1">
      <alignment horizontal="left" vertical="center"/>
    </xf>
    <xf numFmtId="0" fontId="0" fillId="0" borderId="51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49" fontId="30" fillId="26" borderId="35" xfId="77" applyNumberFormat="1" applyFont="1" applyFill="1" applyBorder="1" applyAlignment="1" applyProtection="1">
      <alignment horizontal="left" vertical="center"/>
    </xf>
    <xf numFmtId="49" fontId="30" fillId="26" borderId="46" xfId="77" applyNumberFormat="1" applyFont="1" applyFill="1" applyBorder="1" applyAlignment="1" applyProtection="1">
      <alignment horizontal="left" vertical="center"/>
    </xf>
    <xf numFmtId="14" fontId="19" fillId="24" borderId="12" xfId="71" applyNumberFormat="1" applyFont="1" applyFill="1" applyBorder="1" applyAlignment="1" applyProtection="1">
      <alignment horizontal="center" vertical="center"/>
      <protection locked="0"/>
    </xf>
    <xf numFmtId="49" fontId="19" fillId="24" borderId="12" xfId="71" applyNumberFormat="1" applyFont="1" applyFill="1" applyBorder="1" applyAlignment="1" applyProtection="1">
      <alignment horizontal="center"/>
      <protection locked="0"/>
    </xf>
    <xf numFmtId="0" fontId="19" fillId="0" borderId="0" xfId="71" applyFont="1" applyFill="1" applyAlignment="1" applyProtection="1">
      <alignment horizontal="left" indent="1"/>
    </xf>
    <xf numFmtId="0" fontId="20" fillId="24" borderId="11" xfId="71" applyFont="1" applyFill="1" applyBorder="1" applyAlignment="1" applyProtection="1">
      <alignment horizontal="center" vertical="top"/>
      <protection locked="0"/>
    </xf>
    <xf numFmtId="0" fontId="36" fillId="0" borderId="13" xfId="0" applyNumberFormat="1" applyFont="1" applyBorder="1" applyAlignment="1" applyProtection="1">
      <alignment horizontal="left"/>
      <protection locked="0"/>
    </xf>
    <xf numFmtId="0" fontId="19" fillId="0" borderId="0" xfId="81" applyFont="1" applyFill="1" applyAlignment="1" applyProtection="1">
      <alignment horizontal="left" vertical="top" wrapText="1"/>
    </xf>
    <xf numFmtId="0" fontId="32" fillId="0" borderId="36" xfId="79" applyFont="1" applyFill="1" applyBorder="1" applyAlignment="1" applyProtection="1">
      <alignment horizontal="center" vertical="top"/>
    </xf>
    <xf numFmtId="0" fontId="20" fillId="0" borderId="37" xfId="71" applyFont="1" applyFill="1" applyBorder="1" applyAlignment="1" applyProtection="1">
      <alignment horizontal="center" vertical="center" wrapText="1"/>
    </xf>
    <xf numFmtId="0" fontId="20" fillId="0" borderId="38" xfId="71" applyFont="1" applyFill="1" applyBorder="1" applyAlignment="1" applyProtection="1">
      <alignment horizontal="center" vertical="center" wrapText="1"/>
    </xf>
    <xf numFmtId="0" fontId="20" fillId="0" borderId="39" xfId="71" applyFont="1" applyFill="1" applyBorder="1" applyAlignment="1" applyProtection="1">
      <alignment horizontal="center" vertical="center" wrapText="1"/>
    </xf>
    <xf numFmtId="0" fontId="20" fillId="0" borderId="40" xfId="71" applyFont="1" applyFill="1" applyBorder="1" applyAlignment="1" applyProtection="1">
      <alignment horizontal="center" vertical="center" wrapText="1"/>
    </xf>
    <xf numFmtId="0" fontId="20" fillId="0" borderId="41" xfId="71" applyFont="1" applyFill="1" applyBorder="1" applyAlignment="1" applyProtection="1">
      <alignment horizontal="center" vertical="center" wrapText="1"/>
    </xf>
    <xf numFmtId="0" fontId="20" fillId="0" borderId="42" xfId="71" applyFont="1" applyFill="1" applyBorder="1" applyAlignment="1" applyProtection="1">
      <alignment horizontal="center" vertical="center" wrapText="1"/>
    </xf>
    <xf numFmtId="0" fontId="20" fillId="0" borderId="10" xfId="81" applyFont="1" applyFill="1" applyBorder="1" applyAlignment="1" applyProtection="1">
      <alignment horizontal="center" vertical="center" wrapText="1"/>
    </xf>
  </cellXfs>
  <cellStyles count="96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2 4" xfId="75"/>
    <cellStyle name="Обычный 3" xfId="76"/>
    <cellStyle name="Обычный 3 2" xfId="77"/>
    <cellStyle name="Обычный 4" xfId="78"/>
    <cellStyle name="Обычный 4 2" xfId="79"/>
    <cellStyle name="Обычный 5" xfId="80"/>
    <cellStyle name="Обычный_Шапка" xfId="81"/>
    <cellStyle name="Плохой 2" xfId="82"/>
    <cellStyle name="Плохой 3" xfId="83"/>
    <cellStyle name="Пояснение 2" xfId="84"/>
    <cellStyle name="Пояснение 3" xfId="85"/>
    <cellStyle name="Примечание 2" xfId="86"/>
    <cellStyle name="Примечание 2 2" xfId="87"/>
    <cellStyle name="Примечание 2 3" xfId="88"/>
    <cellStyle name="Примечание 3" xfId="89"/>
    <cellStyle name="Связанная ячейка 2" xfId="90"/>
    <cellStyle name="Связанная ячейка 3" xfId="91"/>
    <cellStyle name="Текст предупреждения 2" xfId="92"/>
    <cellStyle name="Текст предупреждения 3" xfId="93"/>
    <cellStyle name="Хороший 2" xfId="94"/>
    <cellStyle name="Хороший 3" xfId="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75</xdr:row>
      <xdr:rowOff>76200</xdr:rowOff>
    </xdr:from>
    <xdr:to>
      <xdr:col>3</xdr:col>
      <xdr:colOff>1666875</xdr:colOff>
      <xdr:row>75</xdr:row>
      <xdr:rowOff>504825</xdr:rowOff>
    </xdr:to>
    <xdr:pic>
      <xdr:nvPicPr>
        <xdr:cNvPr id="18758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13449300"/>
          <a:ext cx="952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V87"/>
  <sheetViews>
    <sheetView tabSelected="1" topLeftCell="A65" workbookViewId="0"/>
  </sheetViews>
  <sheetFormatPr defaultRowHeight="15" x14ac:dyDescent="0.25"/>
  <cols>
    <col min="1" max="1" width="1.7109375" style="48" customWidth="1"/>
    <col min="2" max="2" width="2.85546875" style="48" customWidth="1"/>
    <col min="3" max="3" width="16.140625" style="48" customWidth="1"/>
    <col min="4" max="4" width="34" style="48" customWidth="1"/>
    <col min="5" max="5" width="9.140625" style="48"/>
    <col min="6" max="6" width="9.85546875" style="48" customWidth="1"/>
    <col min="7" max="13" width="9.140625" style="48"/>
    <col min="14" max="14" width="10.140625" style="48" customWidth="1"/>
    <col min="15" max="15" width="12.28515625" style="48" customWidth="1"/>
    <col min="16" max="18" width="9.140625" style="48"/>
    <col min="19" max="19" width="13.7109375" style="48" customWidth="1"/>
    <col min="20" max="20" width="12.7109375" style="48" customWidth="1"/>
    <col min="21" max="21" width="15.140625" style="48" customWidth="1"/>
    <col min="22" max="22" width="17.85546875" style="48" customWidth="1"/>
    <col min="23" max="16384" width="9.140625" style="48"/>
  </cols>
  <sheetData>
    <row r="1" spans="1:22" ht="18.75" x14ac:dyDescent="0.3">
      <c r="A1" s="47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3"/>
      <c r="R1" s="3"/>
      <c r="S1" s="3"/>
      <c r="T1" s="3"/>
      <c r="U1" s="3"/>
      <c r="V1" s="4" t="s">
        <v>0</v>
      </c>
    </row>
    <row r="2" spans="1:22" ht="18.75" x14ac:dyDescent="0.3">
      <c r="A2" s="47"/>
      <c r="B2" s="49"/>
      <c r="Q2" s="3"/>
      <c r="R2" s="3"/>
      <c r="S2" s="3"/>
      <c r="T2" s="98" t="s">
        <v>1</v>
      </c>
      <c r="U2" s="99"/>
      <c r="V2" s="14" t="s">
        <v>2</v>
      </c>
    </row>
    <row r="3" spans="1:22" ht="18.75" x14ac:dyDescent="0.3">
      <c r="A3" s="47"/>
      <c r="B3" s="49"/>
      <c r="C3" s="108" t="s">
        <v>69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3"/>
      <c r="R3" s="3"/>
      <c r="S3" s="3"/>
      <c r="T3" s="101" t="s">
        <v>3</v>
      </c>
      <c r="U3" s="102"/>
      <c r="V3" s="50" t="s">
        <v>63</v>
      </c>
    </row>
    <row r="4" spans="1:22" ht="18.75" x14ac:dyDescent="0.3">
      <c r="A4" s="47"/>
      <c r="B4" s="107" t="s">
        <v>4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3"/>
      <c r="R4" s="3"/>
      <c r="S4" s="3"/>
      <c r="T4" s="3"/>
      <c r="U4" s="5" t="s">
        <v>5</v>
      </c>
      <c r="V4" s="50" t="s">
        <v>66</v>
      </c>
    </row>
    <row r="5" spans="1:22" ht="18.75" x14ac:dyDescent="0.3">
      <c r="A5" s="47"/>
      <c r="B5" s="2"/>
      <c r="C5" s="17"/>
      <c r="D5" s="17"/>
      <c r="E5" s="17"/>
      <c r="F5" s="17"/>
      <c r="G5" s="17"/>
      <c r="H5" s="17"/>
      <c r="I5" s="17"/>
      <c r="J5" s="2"/>
      <c r="K5" s="18"/>
      <c r="L5" s="2"/>
      <c r="M5" s="2"/>
      <c r="N5" s="2"/>
      <c r="O5" s="2"/>
      <c r="P5" s="2"/>
      <c r="Q5" s="3"/>
      <c r="R5" s="3"/>
      <c r="S5" s="3"/>
      <c r="T5" s="5"/>
      <c r="U5" s="5" t="s">
        <v>6</v>
      </c>
      <c r="V5" s="50" t="s">
        <v>64</v>
      </c>
    </row>
    <row r="6" spans="1:22" ht="18.75" x14ac:dyDescent="0.3">
      <c r="A6" s="47"/>
      <c r="B6" s="3"/>
      <c r="C6" s="3"/>
      <c r="D6" s="3"/>
      <c r="E6" s="3"/>
      <c r="F6" s="3"/>
      <c r="G6" s="3"/>
      <c r="H6" s="3"/>
      <c r="I6" s="3"/>
      <c r="J6" s="3"/>
      <c r="K6" s="104" t="s">
        <v>7</v>
      </c>
      <c r="L6" s="105"/>
      <c r="M6" s="106"/>
      <c r="N6" s="104" t="s">
        <v>8</v>
      </c>
      <c r="O6" s="105"/>
      <c r="P6" s="105"/>
      <c r="Q6" s="106"/>
      <c r="R6" s="3"/>
      <c r="S6" s="3"/>
      <c r="T6" s="3"/>
      <c r="U6" s="5" t="s">
        <v>9</v>
      </c>
      <c r="V6" s="50" t="s">
        <v>65</v>
      </c>
    </row>
    <row r="7" spans="1:22" ht="19.5" x14ac:dyDescent="0.3">
      <c r="A7" s="47"/>
      <c r="B7" s="3"/>
      <c r="C7" s="3"/>
      <c r="D7" s="3"/>
      <c r="E7" s="100" t="s">
        <v>10</v>
      </c>
      <c r="F7" s="100"/>
      <c r="G7" s="100"/>
      <c r="H7" s="100"/>
      <c r="I7" s="100"/>
      <c r="J7" s="103"/>
      <c r="K7" s="109">
        <v>3</v>
      </c>
      <c r="L7" s="110"/>
      <c r="M7" s="111"/>
      <c r="N7" s="113" t="s">
        <v>67</v>
      </c>
      <c r="O7" s="114"/>
      <c r="P7" s="114"/>
      <c r="Q7" s="115"/>
      <c r="R7" s="3"/>
      <c r="S7" s="3"/>
      <c r="T7" s="3"/>
      <c r="U7" s="3"/>
      <c r="V7" s="3"/>
    </row>
    <row r="8" spans="1:22" ht="19.5" x14ac:dyDescent="0.3">
      <c r="A8" s="47"/>
      <c r="B8" s="3"/>
      <c r="C8" s="3"/>
      <c r="D8" s="3"/>
      <c r="E8" s="100" t="s">
        <v>11</v>
      </c>
      <c r="F8" s="100"/>
      <c r="G8" s="51">
        <v>2023</v>
      </c>
      <c r="H8" s="11" t="s">
        <v>12</v>
      </c>
      <c r="I8" s="11" t="s">
        <v>12</v>
      </c>
      <c r="J8" s="125">
        <v>44927</v>
      </c>
      <c r="K8" s="125"/>
      <c r="L8" s="125"/>
      <c r="M8" s="7" t="s">
        <v>13</v>
      </c>
      <c r="N8" s="7"/>
      <c r="O8" s="3"/>
      <c r="P8" s="3"/>
      <c r="Q8" s="6"/>
      <c r="R8" s="8"/>
      <c r="S8" s="3"/>
      <c r="T8" s="3"/>
      <c r="U8" s="3"/>
      <c r="V8" s="3"/>
    </row>
    <row r="9" spans="1:22" ht="19.5" x14ac:dyDescent="0.3">
      <c r="A9" s="47"/>
      <c r="B9" s="3"/>
      <c r="C9" s="3"/>
      <c r="D9" s="3"/>
      <c r="E9" s="19"/>
      <c r="F9" s="19"/>
      <c r="G9" s="52"/>
      <c r="H9" s="11"/>
      <c r="I9" s="11"/>
      <c r="J9" s="53"/>
      <c r="K9" s="53"/>
      <c r="L9" s="53"/>
      <c r="M9" s="7"/>
      <c r="N9" s="7"/>
      <c r="O9" s="3"/>
      <c r="P9" s="3"/>
      <c r="Q9" s="6"/>
      <c r="R9" s="8"/>
      <c r="S9" s="3"/>
      <c r="T9" s="3"/>
      <c r="U9" s="3"/>
      <c r="V9" s="3"/>
    </row>
    <row r="10" spans="1:22" ht="18.75" x14ac:dyDescent="0.3">
      <c r="A10" s="47"/>
      <c r="B10" s="3"/>
      <c r="C10" s="3"/>
      <c r="D10" s="3" t="s">
        <v>14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116" t="s">
        <v>15</v>
      </c>
      <c r="R10" s="116"/>
      <c r="S10" s="116"/>
      <c r="T10" s="3"/>
      <c r="U10" s="3"/>
      <c r="V10" s="3"/>
    </row>
    <row r="11" spans="1:22" ht="18.75" customHeight="1" x14ac:dyDescent="0.3">
      <c r="A11" s="47"/>
      <c r="B11" s="3"/>
      <c r="C11" s="3"/>
      <c r="D11" s="137" t="s">
        <v>71</v>
      </c>
      <c r="E11" s="137"/>
      <c r="F11" s="137"/>
      <c r="G11" s="137"/>
      <c r="H11" s="137"/>
      <c r="I11" s="137"/>
      <c r="J11" s="3"/>
      <c r="K11" s="3"/>
      <c r="L11" s="3"/>
      <c r="M11" s="3"/>
      <c r="N11" s="3"/>
      <c r="O11" s="3"/>
      <c r="P11" s="3"/>
      <c r="Q11" s="154" t="s">
        <v>16</v>
      </c>
      <c r="R11" s="154"/>
      <c r="S11" s="154"/>
      <c r="T11" s="154"/>
      <c r="U11" s="152">
        <v>44927</v>
      </c>
      <c r="V11" s="152"/>
    </row>
    <row r="12" spans="1:22" ht="18.75" x14ac:dyDescent="0.3">
      <c r="A12" s="47"/>
      <c r="B12" s="3"/>
      <c r="C12" s="3"/>
      <c r="D12" s="137"/>
      <c r="E12" s="137"/>
      <c r="F12" s="137"/>
      <c r="G12" s="137"/>
      <c r="H12" s="137"/>
      <c r="I12" s="137"/>
      <c r="J12" s="3"/>
      <c r="K12" s="3"/>
      <c r="L12" s="3"/>
      <c r="M12" s="3"/>
      <c r="N12" s="3"/>
      <c r="O12" s="3"/>
      <c r="P12" s="3"/>
      <c r="Q12" s="82" t="s">
        <v>17</v>
      </c>
      <c r="R12" s="153" t="s">
        <v>70</v>
      </c>
      <c r="S12" s="153"/>
      <c r="T12" s="83"/>
      <c r="U12" s="155" t="s">
        <v>18</v>
      </c>
      <c r="V12" s="155"/>
    </row>
    <row r="13" spans="1:22" ht="18.75" x14ac:dyDescent="0.3">
      <c r="A13" s="47"/>
      <c r="B13" s="2"/>
      <c r="C13" s="122" t="s">
        <v>19</v>
      </c>
      <c r="D13" s="12"/>
      <c r="E13" s="123" t="s">
        <v>72</v>
      </c>
      <c r="F13" s="123"/>
      <c r="G13" s="123"/>
      <c r="H13" s="54"/>
      <c r="I13" s="54"/>
      <c r="J13" s="3"/>
      <c r="K13" s="3"/>
      <c r="L13" s="3"/>
      <c r="M13" s="3"/>
      <c r="N13" s="3"/>
      <c r="O13" s="3"/>
      <c r="P13" s="3"/>
      <c r="Q13" s="121" t="s">
        <v>20</v>
      </c>
      <c r="R13" s="121"/>
      <c r="S13" s="121"/>
      <c r="T13" s="120">
        <v>54.19</v>
      </c>
      <c r="U13" s="120"/>
      <c r="V13" s="84" t="s">
        <v>21</v>
      </c>
    </row>
    <row r="14" spans="1:22" ht="33.75" customHeight="1" x14ac:dyDescent="0.3">
      <c r="A14" s="47"/>
      <c r="B14" s="2"/>
      <c r="C14" s="122"/>
      <c r="D14" s="55" t="s">
        <v>22</v>
      </c>
      <c r="E14" s="56"/>
      <c r="F14" s="56"/>
      <c r="G14" s="10"/>
      <c r="H14" s="10"/>
      <c r="I14" s="10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8.75" x14ac:dyDescent="0.3">
      <c r="A15" s="47"/>
      <c r="B15" s="3"/>
      <c r="C15" s="3"/>
      <c r="D15" s="9" t="s">
        <v>18</v>
      </c>
      <c r="E15" s="56"/>
      <c r="F15" s="47"/>
      <c r="G15" s="47"/>
      <c r="H15" s="47"/>
      <c r="I15" s="47"/>
      <c r="J15" s="10"/>
      <c r="K15" s="10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8"/>
      <c r="N16" s="58"/>
      <c r="O16" s="58"/>
      <c r="P16" s="58"/>
      <c r="Q16" s="58"/>
      <c r="R16" s="58"/>
      <c r="S16" s="58"/>
      <c r="T16" s="58"/>
      <c r="U16" s="58"/>
      <c r="V16" s="47"/>
    </row>
    <row r="17" spans="1:22" x14ac:dyDescent="0.25">
      <c r="A17" s="47"/>
      <c r="B17" s="112" t="s">
        <v>23</v>
      </c>
      <c r="C17" s="112"/>
      <c r="D17" s="112"/>
      <c r="E17" s="119" t="s">
        <v>41</v>
      </c>
      <c r="F17" s="112" t="s">
        <v>24</v>
      </c>
      <c r="G17" s="117" t="s">
        <v>25</v>
      </c>
      <c r="H17" s="118"/>
      <c r="I17" s="118"/>
      <c r="J17" s="118"/>
      <c r="K17" s="118"/>
      <c r="L17" s="118"/>
      <c r="M17" s="118"/>
      <c r="N17" s="119"/>
      <c r="O17" s="112" t="s">
        <v>44</v>
      </c>
      <c r="P17" s="112" t="s">
        <v>26</v>
      </c>
      <c r="Q17" s="112"/>
      <c r="R17" s="112"/>
      <c r="S17" s="112"/>
      <c r="T17" s="112"/>
      <c r="U17" s="112" t="s">
        <v>47</v>
      </c>
      <c r="V17" s="165" t="s">
        <v>27</v>
      </c>
    </row>
    <row r="18" spans="1:22" x14ac:dyDescent="0.25">
      <c r="A18" s="47"/>
      <c r="B18" s="112"/>
      <c r="C18" s="112"/>
      <c r="D18" s="112"/>
      <c r="E18" s="119"/>
      <c r="F18" s="112"/>
      <c r="G18" s="112" t="s">
        <v>28</v>
      </c>
      <c r="H18" s="112" t="s">
        <v>43</v>
      </c>
      <c r="I18" s="112" t="s">
        <v>29</v>
      </c>
      <c r="J18" s="112" t="s">
        <v>30</v>
      </c>
      <c r="K18" s="112" t="s">
        <v>31</v>
      </c>
      <c r="L18" s="112" t="s">
        <v>42</v>
      </c>
      <c r="M18" s="112" t="s">
        <v>32</v>
      </c>
      <c r="N18" s="138" t="s">
        <v>33</v>
      </c>
      <c r="O18" s="112"/>
      <c r="P18" s="159" t="s">
        <v>34</v>
      </c>
      <c r="Q18" s="160"/>
      <c r="R18" s="112" t="s">
        <v>35</v>
      </c>
      <c r="S18" s="112" t="s">
        <v>45</v>
      </c>
      <c r="T18" s="112" t="s">
        <v>46</v>
      </c>
      <c r="U18" s="112"/>
      <c r="V18" s="165"/>
    </row>
    <row r="19" spans="1:22" ht="18" customHeight="1" x14ac:dyDescent="0.25">
      <c r="A19" s="47"/>
      <c r="B19" s="112"/>
      <c r="C19" s="112"/>
      <c r="D19" s="112"/>
      <c r="E19" s="119"/>
      <c r="F19" s="112"/>
      <c r="G19" s="112"/>
      <c r="H19" s="112"/>
      <c r="I19" s="112"/>
      <c r="J19" s="112"/>
      <c r="K19" s="112"/>
      <c r="L19" s="112"/>
      <c r="M19" s="112"/>
      <c r="N19" s="139"/>
      <c r="O19" s="112"/>
      <c r="P19" s="161"/>
      <c r="Q19" s="162"/>
      <c r="R19" s="112"/>
      <c r="S19" s="112"/>
      <c r="T19" s="112"/>
      <c r="U19" s="112"/>
      <c r="V19" s="165"/>
    </row>
    <row r="20" spans="1:22" ht="27" customHeight="1" x14ac:dyDescent="0.25">
      <c r="A20" s="47"/>
      <c r="B20" s="112"/>
      <c r="C20" s="112"/>
      <c r="D20" s="112"/>
      <c r="E20" s="119"/>
      <c r="F20" s="112"/>
      <c r="G20" s="112"/>
      <c r="H20" s="112"/>
      <c r="I20" s="112"/>
      <c r="J20" s="112"/>
      <c r="K20" s="112"/>
      <c r="L20" s="112"/>
      <c r="M20" s="112"/>
      <c r="N20" s="139"/>
      <c r="O20" s="112"/>
      <c r="P20" s="163"/>
      <c r="Q20" s="164"/>
      <c r="R20" s="112"/>
      <c r="S20" s="112"/>
      <c r="T20" s="112"/>
      <c r="U20" s="112"/>
      <c r="V20" s="165"/>
    </row>
    <row r="21" spans="1:22" ht="78" customHeight="1" x14ac:dyDescent="0.25">
      <c r="A21" s="47"/>
      <c r="B21" s="112" t="s">
        <v>0</v>
      </c>
      <c r="C21" s="112"/>
      <c r="D21" s="45" t="s">
        <v>36</v>
      </c>
      <c r="E21" s="119"/>
      <c r="F21" s="112"/>
      <c r="G21" s="112"/>
      <c r="H21" s="112"/>
      <c r="I21" s="112"/>
      <c r="J21" s="112"/>
      <c r="K21" s="112"/>
      <c r="L21" s="112"/>
      <c r="M21" s="112"/>
      <c r="N21" s="140"/>
      <c r="O21" s="112"/>
      <c r="P21" s="45" t="s">
        <v>37</v>
      </c>
      <c r="Q21" s="45" t="s">
        <v>38</v>
      </c>
      <c r="R21" s="112"/>
      <c r="S21" s="112"/>
      <c r="T21" s="112"/>
      <c r="U21" s="112"/>
      <c r="V21" s="165"/>
    </row>
    <row r="22" spans="1:22" x14ac:dyDescent="0.25">
      <c r="A22" s="47"/>
      <c r="B22" s="132"/>
      <c r="C22" s="133"/>
      <c r="D22" s="21">
        <v>2</v>
      </c>
      <c r="E22" s="20">
        <v>3</v>
      </c>
      <c r="F22" s="21">
        <v>4</v>
      </c>
      <c r="G22" s="21">
        <v>5</v>
      </c>
      <c r="H22" s="20">
        <v>6</v>
      </c>
      <c r="I22" s="21">
        <v>7</v>
      </c>
      <c r="J22" s="21">
        <v>8</v>
      </c>
      <c r="K22" s="20">
        <v>9</v>
      </c>
      <c r="L22" s="21">
        <v>10</v>
      </c>
      <c r="M22" s="21">
        <v>11</v>
      </c>
      <c r="N22" s="20">
        <v>12</v>
      </c>
      <c r="O22" s="21">
        <v>13</v>
      </c>
      <c r="P22" s="21">
        <v>14</v>
      </c>
      <c r="Q22" s="20">
        <v>15</v>
      </c>
      <c r="R22" s="21">
        <v>16</v>
      </c>
      <c r="S22" s="21">
        <v>17</v>
      </c>
      <c r="T22" s="20">
        <v>18</v>
      </c>
      <c r="U22" s="21">
        <v>19</v>
      </c>
      <c r="V22" s="21">
        <v>20</v>
      </c>
    </row>
    <row r="23" spans="1:22" ht="30" x14ac:dyDescent="0.25">
      <c r="A23" s="59"/>
      <c r="B23" s="30" t="s">
        <v>73</v>
      </c>
      <c r="C23" s="31"/>
      <c r="D23" s="34" t="s">
        <v>74</v>
      </c>
      <c r="E23" s="22">
        <v>54.19</v>
      </c>
      <c r="F23" s="23">
        <v>9438.18</v>
      </c>
      <c r="G23" s="23">
        <v>894.31</v>
      </c>
      <c r="H23" s="23">
        <v>0</v>
      </c>
      <c r="I23" s="23">
        <v>545.59</v>
      </c>
      <c r="J23" s="23">
        <v>0</v>
      </c>
      <c r="K23" s="23">
        <v>0</v>
      </c>
      <c r="L23" s="23">
        <v>0</v>
      </c>
      <c r="M23" s="22">
        <v>0</v>
      </c>
      <c r="N23" s="23">
        <v>0</v>
      </c>
      <c r="O23" s="23">
        <v>10878.08</v>
      </c>
      <c r="P23" s="23">
        <v>59.7</v>
      </c>
      <c r="Q23" s="23">
        <v>0</v>
      </c>
      <c r="R23" s="23">
        <v>209.18</v>
      </c>
      <c r="S23" s="23">
        <v>1672.04</v>
      </c>
      <c r="T23" s="23">
        <v>1940.92</v>
      </c>
      <c r="U23" s="23">
        <v>694662.23</v>
      </c>
      <c r="V23" s="24"/>
    </row>
    <row r="24" spans="1:22" ht="45" x14ac:dyDescent="0.25">
      <c r="A24" s="59"/>
      <c r="B24" s="32" t="s">
        <v>73</v>
      </c>
      <c r="C24" s="33" t="s">
        <v>75</v>
      </c>
      <c r="D24" s="35" t="s">
        <v>76</v>
      </c>
      <c r="E24" s="25">
        <v>1</v>
      </c>
      <c r="F24" s="26">
        <v>27033.73</v>
      </c>
      <c r="G24" s="26">
        <v>0</v>
      </c>
      <c r="H24" s="27">
        <v>0</v>
      </c>
      <c r="I24" s="27">
        <v>0</v>
      </c>
      <c r="J24" s="26">
        <v>0</v>
      </c>
      <c r="K24" s="26">
        <v>0</v>
      </c>
      <c r="L24" s="26">
        <v>0</v>
      </c>
      <c r="M24" s="28">
        <v>0</v>
      </c>
      <c r="N24" s="27">
        <v>0</v>
      </c>
      <c r="O24" s="27">
        <v>27033.73</v>
      </c>
      <c r="P24" s="27">
        <v>0</v>
      </c>
      <c r="Q24" s="26">
        <v>0</v>
      </c>
      <c r="R24" s="26">
        <v>0</v>
      </c>
      <c r="S24" s="27">
        <v>4055.06</v>
      </c>
      <c r="T24" s="26">
        <v>4055.06</v>
      </c>
      <c r="U24" s="26">
        <v>31088.79</v>
      </c>
      <c r="V24" s="29"/>
    </row>
    <row r="25" spans="1:22" x14ac:dyDescent="0.25">
      <c r="A25" s="59"/>
      <c r="B25" s="36" t="s">
        <v>73</v>
      </c>
      <c r="C25" s="37" t="s">
        <v>77</v>
      </c>
      <c r="D25" s="38" t="s">
        <v>78</v>
      </c>
      <c r="E25" s="39">
        <v>1</v>
      </c>
      <c r="F25" s="40">
        <v>27033.73</v>
      </c>
      <c r="G25" s="40"/>
      <c r="H25" s="46">
        <v>0</v>
      </c>
      <c r="I25" s="39"/>
      <c r="J25" s="40"/>
      <c r="K25" s="40"/>
      <c r="L25" s="40"/>
      <c r="M25" s="39"/>
      <c r="N25" s="40"/>
      <c r="O25" s="40">
        <v>27033.73</v>
      </c>
      <c r="P25" s="40">
        <v>0</v>
      </c>
      <c r="Q25" s="40">
        <v>0</v>
      </c>
      <c r="R25" s="40">
        <v>0</v>
      </c>
      <c r="S25" s="40">
        <v>4055.06</v>
      </c>
      <c r="T25" s="40">
        <v>4055.06</v>
      </c>
      <c r="U25" s="40">
        <v>31088.79</v>
      </c>
      <c r="V25" s="41"/>
    </row>
    <row r="26" spans="1:22" ht="60" x14ac:dyDescent="0.25">
      <c r="A26" s="59"/>
      <c r="B26" s="32" t="s">
        <v>73</v>
      </c>
      <c r="C26" s="33" t="s">
        <v>79</v>
      </c>
      <c r="D26" s="35" t="s">
        <v>80</v>
      </c>
      <c r="E26" s="25">
        <v>3</v>
      </c>
      <c r="F26" s="26">
        <v>21626.99</v>
      </c>
      <c r="G26" s="26">
        <v>0</v>
      </c>
      <c r="H26" s="27">
        <v>0</v>
      </c>
      <c r="I26" s="27">
        <v>0</v>
      </c>
      <c r="J26" s="26">
        <v>0</v>
      </c>
      <c r="K26" s="26">
        <v>0</v>
      </c>
      <c r="L26" s="26">
        <v>0</v>
      </c>
      <c r="M26" s="28">
        <v>0</v>
      </c>
      <c r="N26" s="27">
        <v>0</v>
      </c>
      <c r="O26" s="27">
        <v>21626.99</v>
      </c>
      <c r="P26" s="27">
        <v>0</v>
      </c>
      <c r="Q26" s="26">
        <v>0</v>
      </c>
      <c r="R26" s="26">
        <v>0</v>
      </c>
      <c r="S26" s="27">
        <v>3244.05</v>
      </c>
      <c r="T26" s="26">
        <v>3244.05</v>
      </c>
      <c r="U26" s="26">
        <v>74613.100000000006</v>
      </c>
      <c r="V26" s="29"/>
    </row>
    <row r="27" spans="1:22" x14ac:dyDescent="0.25">
      <c r="A27" s="59"/>
      <c r="B27" s="36" t="s">
        <v>73</v>
      </c>
      <c r="C27" s="37" t="s">
        <v>81</v>
      </c>
      <c r="D27" s="38" t="s">
        <v>82</v>
      </c>
      <c r="E27" s="39">
        <v>1</v>
      </c>
      <c r="F27" s="40">
        <v>18923.61</v>
      </c>
      <c r="G27" s="40"/>
      <c r="H27" s="46">
        <v>0</v>
      </c>
      <c r="I27" s="39"/>
      <c r="J27" s="40"/>
      <c r="K27" s="40"/>
      <c r="L27" s="40"/>
      <c r="M27" s="39"/>
      <c r="N27" s="40"/>
      <c r="O27" s="40">
        <v>18923.61</v>
      </c>
      <c r="P27" s="40">
        <v>0</v>
      </c>
      <c r="Q27" s="40">
        <v>0</v>
      </c>
      <c r="R27" s="40">
        <v>0</v>
      </c>
      <c r="S27" s="40">
        <v>2838.54</v>
      </c>
      <c r="T27" s="40">
        <v>2838.54</v>
      </c>
      <c r="U27" s="40">
        <v>21762.15</v>
      </c>
      <c r="V27" s="41"/>
    </row>
    <row r="28" spans="1:22" x14ac:dyDescent="0.25">
      <c r="A28" s="59"/>
      <c r="B28" s="36" t="s">
        <v>73</v>
      </c>
      <c r="C28" s="37" t="s">
        <v>81</v>
      </c>
      <c r="D28" s="38" t="s">
        <v>82</v>
      </c>
      <c r="E28" s="39">
        <v>1</v>
      </c>
      <c r="F28" s="40">
        <v>21626.99</v>
      </c>
      <c r="G28" s="40"/>
      <c r="H28" s="46">
        <v>0</v>
      </c>
      <c r="I28" s="39"/>
      <c r="J28" s="40"/>
      <c r="K28" s="40"/>
      <c r="L28" s="40"/>
      <c r="M28" s="39"/>
      <c r="N28" s="40"/>
      <c r="O28" s="40">
        <v>21626.99</v>
      </c>
      <c r="P28" s="40">
        <v>0</v>
      </c>
      <c r="Q28" s="40">
        <v>0</v>
      </c>
      <c r="R28" s="40">
        <v>0</v>
      </c>
      <c r="S28" s="40">
        <v>3244.05</v>
      </c>
      <c r="T28" s="40">
        <v>3244.05</v>
      </c>
      <c r="U28" s="40">
        <v>24871.040000000001</v>
      </c>
      <c r="V28" s="41"/>
    </row>
    <row r="29" spans="1:22" x14ac:dyDescent="0.25">
      <c r="A29" s="59"/>
      <c r="B29" s="36" t="s">
        <v>73</v>
      </c>
      <c r="C29" s="37" t="s">
        <v>83</v>
      </c>
      <c r="D29" s="38" t="s">
        <v>84</v>
      </c>
      <c r="E29" s="39">
        <v>1</v>
      </c>
      <c r="F29" s="40">
        <v>24330.36</v>
      </c>
      <c r="G29" s="40"/>
      <c r="H29" s="46">
        <v>0</v>
      </c>
      <c r="I29" s="39"/>
      <c r="J29" s="40"/>
      <c r="K29" s="40"/>
      <c r="L29" s="40"/>
      <c r="M29" s="39"/>
      <c r="N29" s="40"/>
      <c r="O29" s="40">
        <v>24330.36</v>
      </c>
      <c r="P29" s="40">
        <v>0</v>
      </c>
      <c r="Q29" s="40">
        <v>0</v>
      </c>
      <c r="R29" s="40">
        <v>0</v>
      </c>
      <c r="S29" s="40">
        <v>3649.55</v>
      </c>
      <c r="T29" s="40">
        <v>3649.55</v>
      </c>
      <c r="U29" s="40">
        <v>27979.91</v>
      </c>
      <c r="V29" s="41"/>
    </row>
    <row r="30" spans="1:22" ht="60" x14ac:dyDescent="0.25">
      <c r="A30" s="59"/>
      <c r="B30" s="32" t="s">
        <v>73</v>
      </c>
      <c r="C30" s="33" t="s">
        <v>85</v>
      </c>
      <c r="D30" s="35" t="s">
        <v>86</v>
      </c>
      <c r="E30" s="25">
        <v>29.94</v>
      </c>
      <c r="F30" s="26">
        <v>9889.17</v>
      </c>
      <c r="G30" s="26">
        <v>1618.67</v>
      </c>
      <c r="H30" s="27">
        <v>0</v>
      </c>
      <c r="I30" s="27">
        <v>987.49</v>
      </c>
      <c r="J30" s="26">
        <v>0</v>
      </c>
      <c r="K30" s="26">
        <v>0</v>
      </c>
      <c r="L30" s="26">
        <v>0</v>
      </c>
      <c r="M30" s="28">
        <v>0</v>
      </c>
      <c r="N30" s="27">
        <v>0</v>
      </c>
      <c r="O30" s="27">
        <v>12495.33</v>
      </c>
      <c r="P30" s="27">
        <v>0</v>
      </c>
      <c r="Q30" s="26">
        <v>0</v>
      </c>
      <c r="R30" s="26">
        <v>378.61</v>
      </c>
      <c r="S30" s="27">
        <v>1931.09</v>
      </c>
      <c r="T30" s="26">
        <v>2309.6999999999998</v>
      </c>
      <c r="U30" s="26">
        <v>443262.36</v>
      </c>
      <c r="V30" s="29"/>
    </row>
    <row r="31" spans="1:22" x14ac:dyDescent="0.25">
      <c r="A31" s="59"/>
      <c r="B31" s="36" t="s">
        <v>73</v>
      </c>
      <c r="C31" s="37" t="s">
        <v>87</v>
      </c>
      <c r="D31" s="38" t="s">
        <v>88</v>
      </c>
      <c r="E31" s="39">
        <v>1</v>
      </c>
      <c r="F31" s="40">
        <v>9070</v>
      </c>
      <c r="G31" s="40">
        <v>1360.5</v>
      </c>
      <c r="H31" s="46">
        <v>0</v>
      </c>
      <c r="I31" s="39"/>
      <c r="J31" s="40"/>
      <c r="K31" s="40"/>
      <c r="L31" s="40"/>
      <c r="M31" s="39"/>
      <c r="N31" s="40"/>
      <c r="O31" s="40">
        <v>10430.5</v>
      </c>
      <c r="P31" s="40">
        <v>0</v>
      </c>
      <c r="Q31" s="40">
        <v>0</v>
      </c>
      <c r="R31" s="40">
        <v>0</v>
      </c>
      <c r="S31" s="40">
        <v>1564.58</v>
      </c>
      <c r="T31" s="40">
        <v>1564.58</v>
      </c>
      <c r="U31" s="40">
        <v>11995.08</v>
      </c>
      <c r="V31" s="41"/>
    </row>
    <row r="32" spans="1:22" ht="45" x14ac:dyDescent="0.25">
      <c r="A32" s="59"/>
      <c r="B32" s="36" t="s">
        <v>73</v>
      </c>
      <c r="C32" s="37" t="s">
        <v>89</v>
      </c>
      <c r="D32" s="38" t="s">
        <v>90</v>
      </c>
      <c r="E32" s="39">
        <v>0.5</v>
      </c>
      <c r="F32" s="40">
        <v>9070</v>
      </c>
      <c r="G32" s="40"/>
      <c r="H32" s="46">
        <v>0</v>
      </c>
      <c r="I32" s="39"/>
      <c r="J32" s="40"/>
      <c r="K32" s="40"/>
      <c r="L32" s="40"/>
      <c r="M32" s="39"/>
      <c r="N32" s="40"/>
      <c r="O32" s="40">
        <v>9070</v>
      </c>
      <c r="P32" s="40">
        <v>0</v>
      </c>
      <c r="Q32" s="40">
        <v>0</v>
      </c>
      <c r="R32" s="40">
        <v>0</v>
      </c>
      <c r="S32" s="40">
        <v>1360.5</v>
      </c>
      <c r="T32" s="40">
        <v>1360.5</v>
      </c>
      <c r="U32" s="40">
        <v>5215.25</v>
      </c>
      <c r="V32" s="41"/>
    </row>
    <row r="33" spans="1:22" x14ac:dyDescent="0.25">
      <c r="A33" s="59"/>
      <c r="B33" s="36" t="s">
        <v>73</v>
      </c>
      <c r="C33" s="37" t="s">
        <v>91</v>
      </c>
      <c r="D33" s="38" t="s">
        <v>92</v>
      </c>
      <c r="E33" s="39">
        <v>2</v>
      </c>
      <c r="F33" s="40">
        <v>9314</v>
      </c>
      <c r="G33" s="40">
        <v>907</v>
      </c>
      <c r="H33" s="46">
        <v>0</v>
      </c>
      <c r="I33" s="39"/>
      <c r="J33" s="40"/>
      <c r="K33" s="40"/>
      <c r="L33" s="40"/>
      <c r="M33" s="39"/>
      <c r="N33" s="40"/>
      <c r="O33" s="40">
        <v>10221</v>
      </c>
      <c r="P33" s="40">
        <v>0</v>
      </c>
      <c r="Q33" s="40">
        <v>0</v>
      </c>
      <c r="R33" s="40">
        <v>0</v>
      </c>
      <c r="S33" s="40">
        <v>1533.15</v>
      </c>
      <c r="T33" s="40">
        <v>1533.15</v>
      </c>
      <c r="U33" s="40">
        <v>23508.3</v>
      </c>
      <c r="V33" s="41"/>
    </row>
    <row r="34" spans="1:22" x14ac:dyDescent="0.25">
      <c r="A34" s="59"/>
      <c r="B34" s="36" t="s">
        <v>73</v>
      </c>
      <c r="C34" s="37" t="s">
        <v>93</v>
      </c>
      <c r="D34" s="38" t="s">
        <v>94</v>
      </c>
      <c r="E34" s="39">
        <v>0.25</v>
      </c>
      <c r="F34" s="40">
        <v>9559</v>
      </c>
      <c r="G34" s="40"/>
      <c r="H34" s="46">
        <v>0</v>
      </c>
      <c r="I34" s="39"/>
      <c r="J34" s="40"/>
      <c r="K34" s="40"/>
      <c r="L34" s="40"/>
      <c r="M34" s="39"/>
      <c r="N34" s="40"/>
      <c r="O34" s="40">
        <v>9559</v>
      </c>
      <c r="P34" s="40">
        <v>0</v>
      </c>
      <c r="Q34" s="40">
        <v>0</v>
      </c>
      <c r="R34" s="40">
        <v>0</v>
      </c>
      <c r="S34" s="40">
        <v>1433.85</v>
      </c>
      <c r="T34" s="40">
        <v>1433.85</v>
      </c>
      <c r="U34" s="40">
        <v>2748.21</v>
      </c>
      <c r="V34" s="41"/>
    </row>
    <row r="35" spans="1:22" x14ac:dyDescent="0.25">
      <c r="A35" s="59"/>
      <c r="B35" s="36" t="s">
        <v>73</v>
      </c>
      <c r="C35" s="37" t="s">
        <v>95</v>
      </c>
      <c r="D35" s="38" t="s">
        <v>96</v>
      </c>
      <c r="E35" s="39">
        <v>1</v>
      </c>
      <c r="F35" s="40">
        <v>9559</v>
      </c>
      <c r="G35" s="40">
        <v>955.9</v>
      </c>
      <c r="H35" s="46">
        <v>0</v>
      </c>
      <c r="I35" s="39"/>
      <c r="J35" s="40"/>
      <c r="K35" s="40"/>
      <c r="L35" s="40"/>
      <c r="M35" s="39"/>
      <c r="N35" s="40"/>
      <c r="O35" s="40">
        <v>10514.9</v>
      </c>
      <c r="P35" s="40">
        <v>0</v>
      </c>
      <c r="Q35" s="40">
        <v>0</v>
      </c>
      <c r="R35" s="40">
        <v>0</v>
      </c>
      <c r="S35" s="40">
        <v>1577.24</v>
      </c>
      <c r="T35" s="40">
        <v>1577.24</v>
      </c>
      <c r="U35" s="40">
        <v>12092.14</v>
      </c>
      <c r="V35" s="41"/>
    </row>
    <row r="36" spans="1:22" x14ac:dyDescent="0.25">
      <c r="A36" s="59"/>
      <c r="B36" s="36" t="s">
        <v>73</v>
      </c>
      <c r="C36" s="37" t="s">
        <v>97</v>
      </c>
      <c r="D36" s="38" t="s">
        <v>98</v>
      </c>
      <c r="E36" s="39">
        <v>24.19</v>
      </c>
      <c r="F36" s="40">
        <v>10000</v>
      </c>
      <c r="G36" s="40">
        <v>1750</v>
      </c>
      <c r="H36" s="46">
        <v>0</v>
      </c>
      <c r="I36" s="39">
        <v>1222.22</v>
      </c>
      <c r="J36" s="40"/>
      <c r="K36" s="40"/>
      <c r="L36" s="40"/>
      <c r="M36" s="39"/>
      <c r="N36" s="40"/>
      <c r="O36" s="40">
        <v>12972.22</v>
      </c>
      <c r="P36" s="40">
        <v>0</v>
      </c>
      <c r="Q36" s="40">
        <v>0</v>
      </c>
      <c r="R36" s="40">
        <v>468.6</v>
      </c>
      <c r="S36" s="40">
        <v>2016.12</v>
      </c>
      <c r="T36" s="40">
        <v>2484.7199999999998</v>
      </c>
      <c r="U36" s="40">
        <v>373903.38</v>
      </c>
      <c r="V36" s="41"/>
    </row>
    <row r="37" spans="1:22" x14ac:dyDescent="0.25">
      <c r="A37" s="59"/>
      <c r="B37" s="36" t="s">
        <v>73</v>
      </c>
      <c r="C37" s="37" t="s">
        <v>99</v>
      </c>
      <c r="D37" s="38" t="s">
        <v>100</v>
      </c>
      <c r="E37" s="39">
        <v>1</v>
      </c>
      <c r="F37" s="40">
        <v>10000</v>
      </c>
      <c r="G37" s="40">
        <v>2000</v>
      </c>
      <c r="H37" s="46">
        <v>0</v>
      </c>
      <c r="I37" s="39"/>
      <c r="J37" s="40"/>
      <c r="K37" s="40"/>
      <c r="L37" s="40"/>
      <c r="M37" s="39"/>
      <c r="N37" s="40"/>
      <c r="O37" s="40">
        <v>12000</v>
      </c>
      <c r="P37" s="40">
        <v>0</v>
      </c>
      <c r="Q37" s="40">
        <v>0</v>
      </c>
      <c r="R37" s="40">
        <v>0</v>
      </c>
      <c r="S37" s="40">
        <v>1800</v>
      </c>
      <c r="T37" s="40">
        <v>1800</v>
      </c>
      <c r="U37" s="40">
        <v>13800</v>
      </c>
      <c r="V37" s="41"/>
    </row>
    <row r="38" spans="1:22" ht="60" x14ac:dyDescent="0.25">
      <c r="A38" s="59"/>
      <c r="B38" s="32" t="s">
        <v>73</v>
      </c>
      <c r="C38" s="33" t="s">
        <v>101</v>
      </c>
      <c r="D38" s="35" t="s">
        <v>102</v>
      </c>
      <c r="E38" s="25">
        <v>5.25</v>
      </c>
      <c r="F38" s="26">
        <v>7309.38</v>
      </c>
      <c r="G38" s="26">
        <v>0</v>
      </c>
      <c r="H38" s="27">
        <v>0</v>
      </c>
      <c r="I38" s="27">
        <v>0</v>
      </c>
      <c r="J38" s="26">
        <v>0</v>
      </c>
      <c r="K38" s="26">
        <v>0</v>
      </c>
      <c r="L38" s="26">
        <v>0</v>
      </c>
      <c r="M38" s="28">
        <v>0</v>
      </c>
      <c r="N38" s="27">
        <v>0</v>
      </c>
      <c r="O38" s="27">
        <v>7309.38</v>
      </c>
      <c r="P38" s="27">
        <v>0</v>
      </c>
      <c r="Q38" s="26">
        <v>0</v>
      </c>
      <c r="R38" s="26">
        <v>0</v>
      </c>
      <c r="S38" s="27">
        <v>1096.4100000000001</v>
      </c>
      <c r="T38" s="26">
        <v>1096.4100000000001</v>
      </c>
      <c r="U38" s="26">
        <v>44130.39</v>
      </c>
      <c r="V38" s="29"/>
    </row>
    <row r="39" spans="1:22" x14ac:dyDescent="0.25">
      <c r="A39" s="59"/>
      <c r="B39" s="36" t="s">
        <v>73</v>
      </c>
      <c r="C39" s="37" t="s">
        <v>103</v>
      </c>
      <c r="D39" s="38" t="s">
        <v>104</v>
      </c>
      <c r="E39" s="39">
        <v>1</v>
      </c>
      <c r="F39" s="40">
        <v>5960</v>
      </c>
      <c r="G39" s="40"/>
      <c r="H39" s="46">
        <v>0</v>
      </c>
      <c r="I39" s="39"/>
      <c r="J39" s="40"/>
      <c r="K39" s="40"/>
      <c r="L39" s="40"/>
      <c r="M39" s="39"/>
      <c r="N39" s="40"/>
      <c r="O39" s="40">
        <v>5960</v>
      </c>
      <c r="P39" s="40">
        <v>0</v>
      </c>
      <c r="Q39" s="40">
        <v>0</v>
      </c>
      <c r="R39" s="40">
        <v>0</v>
      </c>
      <c r="S39" s="40">
        <v>894</v>
      </c>
      <c r="T39" s="40">
        <v>894</v>
      </c>
      <c r="U39" s="40">
        <v>6854</v>
      </c>
      <c r="V39" s="41"/>
    </row>
    <row r="40" spans="1:22" x14ac:dyDescent="0.25">
      <c r="A40" s="59"/>
      <c r="B40" s="36" t="s">
        <v>73</v>
      </c>
      <c r="C40" s="37" t="s">
        <v>105</v>
      </c>
      <c r="D40" s="38" t="s">
        <v>106</v>
      </c>
      <c r="E40" s="39">
        <v>0.75</v>
      </c>
      <c r="F40" s="40">
        <v>6783</v>
      </c>
      <c r="G40" s="40"/>
      <c r="H40" s="46">
        <v>0</v>
      </c>
      <c r="I40" s="39"/>
      <c r="J40" s="40"/>
      <c r="K40" s="40"/>
      <c r="L40" s="40"/>
      <c r="M40" s="39"/>
      <c r="N40" s="40"/>
      <c r="O40" s="40">
        <v>6783</v>
      </c>
      <c r="P40" s="40">
        <v>0</v>
      </c>
      <c r="Q40" s="40">
        <v>0</v>
      </c>
      <c r="R40" s="40">
        <v>0</v>
      </c>
      <c r="S40" s="40">
        <v>1017.45</v>
      </c>
      <c r="T40" s="40">
        <v>1017.45</v>
      </c>
      <c r="U40" s="40">
        <v>5850.34</v>
      </c>
      <c r="V40" s="41"/>
    </row>
    <row r="41" spans="1:22" x14ac:dyDescent="0.25">
      <c r="A41" s="59"/>
      <c r="B41" s="36" t="s">
        <v>73</v>
      </c>
      <c r="C41" s="37" t="s">
        <v>107</v>
      </c>
      <c r="D41" s="38" t="s">
        <v>108</v>
      </c>
      <c r="E41" s="39">
        <v>1</v>
      </c>
      <c r="F41" s="40">
        <v>6884</v>
      </c>
      <c r="G41" s="40"/>
      <c r="H41" s="46">
        <v>0</v>
      </c>
      <c r="I41" s="39"/>
      <c r="J41" s="40"/>
      <c r="K41" s="40"/>
      <c r="L41" s="40"/>
      <c r="M41" s="39"/>
      <c r="N41" s="40"/>
      <c r="O41" s="40">
        <v>6884</v>
      </c>
      <c r="P41" s="40">
        <v>0</v>
      </c>
      <c r="Q41" s="40">
        <v>0</v>
      </c>
      <c r="R41" s="40">
        <v>0</v>
      </c>
      <c r="S41" s="40">
        <v>1032.5999999999999</v>
      </c>
      <c r="T41" s="40">
        <v>1032.5999999999999</v>
      </c>
      <c r="U41" s="40">
        <v>7916.6</v>
      </c>
      <c r="V41" s="41"/>
    </row>
    <row r="42" spans="1:22" x14ac:dyDescent="0.25">
      <c r="A42" s="59"/>
      <c r="B42" s="36" t="s">
        <v>73</v>
      </c>
      <c r="C42" s="37" t="s">
        <v>109</v>
      </c>
      <c r="D42" s="38" t="s">
        <v>110</v>
      </c>
      <c r="E42" s="39">
        <v>1</v>
      </c>
      <c r="F42" s="40">
        <v>7191</v>
      </c>
      <c r="G42" s="40"/>
      <c r="H42" s="46">
        <v>0</v>
      </c>
      <c r="I42" s="39"/>
      <c r="J42" s="40"/>
      <c r="K42" s="40"/>
      <c r="L42" s="40"/>
      <c r="M42" s="39"/>
      <c r="N42" s="40"/>
      <c r="O42" s="40">
        <v>7191</v>
      </c>
      <c r="P42" s="40">
        <v>0</v>
      </c>
      <c r="Q42" s="40">
        <v>0</v>
      </c>
      <c r="R42" s="40">
        <v>0</v>
      </c>
      <c r="S42" s="40">
        <v>1078.6500000000001</v>
      </c>
      <c r="T42" s="40">
        <v>1078.6500000000001</v>
      </c>
      <c r="U42" s="40">
        <v>8269.65</v>
      </c>
      <c r="V42" s="41"/>
    </row>
    <row r="43" spans="1:22" ht="30" x14ac:dyDescent="0.25">
      <c r="A43" s="59"/>
      <c r="B43" s="36" t="s">
        <v>73</v>
      </c>
      <c r="C43" s="37" t="s">
        <v>111</v>
      </c>
      <c r="D43" s="38" t="s">
        <v>112</v>
      </c>
      <c r="E43" s="39">
        <v>0.5</v>
      </c>
      <c r="F43" s="40">
        <v>7602</v>
      </c>
      <c r="G43" s="40"/>
      <c r="H43" s="46">
        <v>0</v>
      </c>
      <c r="I43" s="39"/>
      <c r="J43" s="40"/>
      <c r="K43" s="40"/>
      <c r="L43" s="40"/>
      <c r="M43" s="39"/>
      <c r="N43" s="40"/>
      <c r="O43" s="40">
        <v>7602</v>
      </c>
      <c r="P43" s="40">
        <v>0</v>
      </c>
      <c r="Q43" s="40">
        <v>0</v>
      </c>
      <c r="R43" s="40">
        <v>0</v>
      </c>
      <c r="S43" s="40">
        <v>1140.3</v>
      </c>
      <c r="T43" s="40">
        <v>1140.3</v>
      </c>
      <c r="U43" s="40">
        <v>4371.1499999999996</v>
      </c>
      <c r="V43" s="41"/>
    </row>
    <row r="44" spans="1:22" x14ac:dyDescent="0.25">
      <c r="A44" s="59"/>
      <c r="B44" s="36" t="s">
        <v>73</v>
      </c>
      <c r="C44" s="37" t="s">
        <v>113</v>
      </c>
      <c r="D44" s="38" t="s">
        <v>114</v>
      </c>
      <c r="E44" s="39">
        <v>1</v>
      </c>
      <c r="F44" s="40">
        <v>9451</v>
      </c>
      <c r="G44" s="40"/>
      <c r="H44" s="46">
        <v>0</v>
      </c>
      <c r="I44" s="39"/>
      <c r="J44" s="40"/>
      <c r="K44" s="40"/>
      <c r="L44" s="40"/>
      <c r="M44" s="39"/>
      <c r="N44" s="40"/>
      <c r="O44" s="40">
        <v>9451</v>
      </c>
      <c r="P44" s="40">
        <v>0</v>
      </c>
      <c r="Q44" s="40">
        <v>0</v>
      </c>
      <c r="R44" s="40">
        <v>0</v>
      </c>
      <c r="S44" s="40">
        <v>1417.65</v>
      </c>
      <c r="T44" s="40">
        <v>1417.65</v>
      </c>
      <c r="U44" s="40">
        <v>10868.65</v>
      </c>
      <c r="V44" s="41"/>
    </row>
    <row r="45" spans="1:22" ht="60" x14ac:dyDescent="0.25">
      <c r="A45" s="59"/>
      <c r="B45" s="32" t="s">
        <v>73</v>
      </c>
      <c r="C45" s="33" t="s">
        <v>115</v>
      </c>
      <c r="D45" s="35" t="s">
        <v>116</v>
      </c>
      <c r="E45" s="25">
        <v>15</v>
      </c>
      <c r="F45" s="26">
        <v>5672.3</v>
      </c>
      <c r="G45" s="26">
        <v>0</v>
      </c>
      <c r="H45" s="27">
        <v>0</v>
      </c>
      <c r="I45" s="27">
        <v>0</v>
      </c>
      <c r="J45" s="26">
        <v>0</v>
      </c>
      <c r="K45" s="26">
        <v>0</v>
      </c>
      <c r="L45" s="26">
        <v>0</v>
      </c>
      <c r="M45" s="28">
        <v>0</v>
      </c>
      <c r="N45" s="27">
        <v>0</v>
      </c>
      <c r="O45" s="27">
        <v>5672.3</v>
      </c>
      <c r="P45" s="27">
        <v>215.68</v>
      </c>
      <c r="Q45" s="26">
        <v>0</v>
      </c>
      <c r="R45" s="26">
        <v>0</v>
      </c>
      <c r="S45" s="27">
        <v>883.2</v>
      </c>
      <c r="T45" s="26">
        <v>1098.8800000000001</v>
      </c>
      <c r="U45" s="26">
        <v>101567.59</v>
      </c>
      <c r="V45" s="29"/>
    </row>
    <row r="46" spans="1:22" x14ac:dyDescent="0.25">
      <c r="A46" s="59"/>
      <c r="B46" s="36" t="s">
        <v>73</v>
      </c>
      <c r="C46" s="37" t="s">
        <v>117</v>
      </c>
      <c r="D46" s="38" t="s">
        <v>118</v>
      </c>
      <c r="E46" s="39">
        <v>2</v>
      </c>
      <c r="F46" s="40">
        <v>5542</v>
      </c>
      <c r="G46" s="40"/>
      <c r="H46" s="46">
        <v>0</v>
      </c>
      <c r="I46" s="39"/>
      <c r="J46" s="40"/>
      <c r="K46" s="40"/>
      <c r="L46" s="40"/>
      <c r="M46" s="39"/>
      <c r="N46" s="40"/>
      <c r="O46" s="40">
        <v>5542</v>
      </c>
      <c r="P46" s="40">
        <v>0</v>
      </c>
      <c r="Q46" s="40">
        <v>0</v>
      </c>
      <c r="R46" s="40">
        <v>0</v>
      </c>
      <c r="S46" s="40">
        <v>831.3</v>
      </c>
      <c r="T46" s="40">
        <v>831.3</v>
      </c>
      <c r="U46" s="40">
        <v>12746.6</v>
      </c>
      <c r="V46" s="41"/>
    </row>
    <row r="47" spans="1:22" x14ac:dyDescent="0.25">
      <c r="A47" s="59"/>
      <c r="B47" s="36" t="s">
        <v>73</v>
      </c>
      <c r="C47" s="37" t="s">
        <v>119</v>
      </c>
      <c r="D47" s="38" t="s">
        <v>120</v>
      </c>
      <c r="E47" s="39">
        <v>1</v>
      </c>
      <c r="F47" s="40">
        <v>5542</v>
      </c>
      <c r="G47" s="40"/>
      <c r="H47" s="46">
        <v>0</v>
      </c>
      <c r="I47" s="39"/>
      <c r="J47" s="40"/>
      <c r="K47" s="40"/>
      <c r="L47" s="40"/>
      <c r="M47" s="39"/>
      <c r="N47" s="40"/>
      <c r="O47" s="40">
        <v>5542</v>
      </c>
      <c r="P47" s="40">
        <v>0</v>
      </c>
      <c r="Q47" s="40">
        <v>0</v>
      </c>
      <c r="R47" s="40">
        <v>0</v>
      </c>
      <c r="S47" s="40">
        <v>831.3</v>
      </c>
      <c r="T47" s="40">
        <v>831.3</v>
      </c>
      <c r="U47" s="40">
        <v>6373.3</v>
      </c>
      <c r="V47" s="41"/>
    </row>
    <row r="48" spans="1:22" x14ac:dyDescent="0.25">
      <c r="A48" s="59"/>
      <c r="B48" s="36" t="s">
        <v>73</v>
      </c>
      <c r="C48" s="37" t="s">
        <v>121</v>
      </c>
      <c r="D48" s="38" t="s">
        <v>122</v>
      </c>
      <c r="E48" s="39">
        <v>1</v>
      </c>
      <c r="F48" s="40">
        <v>5953</v>
      </c>
      <c r="G48" s="40"/>
      <c r="H48" s="46">
        <v>0</v>
      </c>
      <c r="I48" s="39"/>
      <c r="J48" s="40"/>
      <c r="K48" s="40"/>
      <c r="L48" s="40"/>
      <c r="M48" s="39"/>
      <c r="N48" s="40"/>
      <c r="O48" s="40">
        <v>5953</v>
      </c>
      <c r="P48" s="40">
        <v>0</v>
      </c>
      <c r="Q48" s="40">
        <v>0</v>
      </c>
      <c r="R48" s="40">
        <v>0</v>
      </c>
      <c r="S48" s="40">
        <v>892.95</v>
      </c>
      <c r="T48" s="40">
        <v>892.95</v>
      </c>
      <c r="U48" s="40">
        <v>6845.95</v>
      </c>
      <c r="V48" s="41"/>
    </row>
    <row r="49" spans="1:22" x14ac:dyDescent="0.25">
      <c r="A49" s="59"/>
      <c r="B49" s="36" t="s">
        <v>73</v>
      </c>
      <c r="C49" s="37" t="s">
        <v>123</v>
      </c>
      <c r="D49" s="38" t="s">
        <v>124</v>
      </c>
      <c r="E49" s="39">
        <v>0.75</v>
      </c>
      <c r="F49" s="40">
        <v>5953</v>
      </c>
      <c r="G49" s="40"/>
      <c r="H49" s="46">
        <v>0</v>
      </c>
      <c r="I49" s="39"/>
      <c r="J49" s="40"/>
      <c r="K49" s="40"/>
      <c r="L49" s="40"/>
      <c r="M49" s="39"/>
      <c r="N49" s="40"/>
      <c r="O49" s="40">
        <v>5953</v>
      </c>
      <c r="P49" s="40">
        <v>0</v>
      </c>
      <c r="Q49" s="40">
        <v>0</v>
      </c>
      <c r="R49" s="40">
        <v>0</v>
      </c>
      <c r="S49" s="40">
        <v>892.95</v>
      </c>
      <c r="T49" s="40">
        <v>892.95</v>
      </c>
      <c r="U49" s="40">
        <v>5134.46</v>
      </c>
      <c r="V49" s="41"/>
    </row>
    <row r="50" spans="1:22" ht="30" x14ac:dyDescent="0.25">
      <c r="A50" s="59"/>
      <c r="B50" s="36" t="s">
        <v>73</v>
      </c>
      <c r="C50" s="37" t="s">
        <v>125</v>
      </c>
      <c r="D50" s="38" t="s">
        <v>126</v>
      </c>
      <c r="E50" s="39">
        <v>5</v>
      </c>
      <c r="F50" s="40">
        <v>5542</v>
      </c>
      <c r="G50" s="40"/>
      <c r="H50" s="46">
        <v>0</v>
      </c>
      <c r="I50" s="39"/>
      <c r="J50" s="40"/>
      <c r="K50" s="40"/>
      <c r="L50" s="40"/>
      <c r="M50" s="39"/>
      <c r="N50" s="40"/>
      <c r="O50" s="40">
        <v>5542</v>
      </c>
      <c r="P50" s="40">
        <v>0</v>
      </c>
      <c r="Q50" s="40">
        <v>0</v>
      </c>
      <c r="R50" s="40">
        <v>0</v>
      </c>
      <c r="S50" s="40">
        <v>831.3</v>
      </c>
      <c r="T50" s="40">
        <v>831.3</v>
      </c>
      <c r="U50" s="40">
        <v>31866.5</v>
      </c>
      <c r="V50" s="41"/>
    </row>
    <row r="51" spans="1:22" ht="45" x14ac:dyDescent="0.25">
      <c r="A51" s="59"/>
      <c r="B51" s="36" t="s">
        <v>73</v>
      </c>
      <c r="C51" s="37" t="s">
        <v>127</v>
      </c>
      <c r="D51" s="38" t="s">
        <v>128</v>
      </c>
      <c r="E51" s="39">
        <v>0.75</v>
      </c>
      <c r="F51" s="40">
        <v>5953</v>
      </c>
      <c r="G51" s="40"/>
      <c r="H51" s="46">
        <v>0</v>
      </c>
      <c r="I51" s="39"/>
      <c r="J51" s="40"/>
      <c r="K51" s="40"/>
      <c r="L51" s="40"/>
      <c r="M51" s="39"/>
      <c r="N51" s="40"/>
      <c r="O51" s="40">
        <v>5953</v>
      </c>
      <c r="P51" s="40">
        <v>0</v>
      </c>
      <c r="Q51" s="40">
        <v>0</v>
      </c>
      <c r="R51" s="40">
        <v>0</v>
      </c>
      <c r="S51" s="40">
        <v>892.95</v>
      </c>
      <c r="T51" s="40">
        <v>892.95</v>
      </c>
      <c r="U51" s="40">
        <v>5134.46</v>
      </c>
      <c r="V51" s="41"/>
    </row>
    <row r="52" spans="1:22" x14ac:dyDescent="0.25">
      <c r="A52" s="59"/>
      <c r="B52" s="36" t="s">
        <v>73</v>
      </c>
      <c r="C52" s="37" t="s">
        <v>129</v>
      </c>
      <c r="D52" s="38" t="s">
        <v>130</v>
      </c>
      <c r="E52" s="39">
        <v>4.5</v>
      </c>
      <c r="F52" s="40">
        <v>5748</v>
      </c>
      <c r="G52" s="40"/>
      <c r="H52" s="46">
        <v>0</v>
      </c>
      <c r="I52" s="39"/>
      <c r="J52" s="40"/>
      <c r="K52" s="40"/>
      <c r="L52" s="40"/>
      <c r="M52" s="39"/>
      <c r="N52" s="40"/>
      <c r="O52" s="40">
        <v>5748</v>
      </c>
      <c r="P52" s="40">
        <v>718.92</v>
      </c>
      <c r="Q52" s="40">
        <v>0</v>
      </c>
      <c r="R52" s="40">
        <v>0</v>
      </c>
      <c r="S52" s="40">
        <v>970.04</v>
      </c>
      <c r="T52" s="40">
        <v>1688.96</v>
      </c>
      <c r="U52" s="40">
        <v>33466.32</v>
      </c>
      <c r="V52" s="41"/>
    </row>
    <row r="53" spans="1:22" ht="63.75" customHeight="1" x14ac:dyDescent="0.25">
      <c r="A53" s="59"/>
      <c r="B53" s="129" t="s">
        <v>40</v>
      </c>
      <c r="C53" s="130"/>
      <c r="D53" s="131"/>
      <c r="E53" s="42">
        <v>54.19</v>
      </c>
      <c r="F53" s="43">
        <v>9438.18</v>
      </c>
      <c r="G53" s="43">
        <v>894.31</v>
      </c>
      <c r="H53" s="43">
        <v>0</v>
      </c>
      <c r="I53" s="43">
        <v>545.59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10878.08</v>
      </c>
      <c r="P53" s="43">
        <v>59.7</v>
      </c>
      <c r="Q53" s="43">
        <v>0</v>
      </c>
      <c r="R53" s="43">
        <v>209.18</v>
      </c>
      <c r="S53" s="43">
        <v>1672.04</v>
      </c>
      <c r="T53" s="43">
        <v>1940.92</v>
      </c>
      <c r="U53" s="43">
        <v>694662.23</v>
      </c>
      <c r="V53" s="44"/>
    </row>
    <row r="54" spans="1:22" hidden="1" x14ac:dyDescent="0.25">
      <c r="A54" s="59"/>
      <c r="B54" s="60"/>
      <c r="C54" s="61"/>
      <c r="D54" s="62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4"/>
    </row>
    <row r="55" spans="1:22" hidden="1" x14ac:dyDescent="0.25">
      <c r="A55" s="59"/>
      <c r="B55" s="60"/>
      <c r="C55" s="65"/>
      <c r="D55" s="66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4"/>
    </row>
    <row r="56" spans="1:22" x14ac:dyDescent="0.2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</row>
    <row r="57" spans="1:22" x14ac:dyDescent="0.25">
      <c r="A57" s="47"/>
      <c r="B57" s="47"/>
      <c r="C57" s="47"/>
      <c r="D57" s="67" t="s">
        <v>68</v>
      </c>
      <c r="E57" s="68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</row>
    <row r="58" spans="1:22" ht="15.75" x14ac:dyDescent="0.25">
      <c r="A58" s="47"/>
      <c r="B58" s="47"/>
      <c r="C58" s="47"/>
      <c r="D58" s="141"/>
      <c r="E58" s="141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</row>
    <row r="59" spans="1:22" ht="15.75" x14ac:dyDescent="0.25">
      <c r="A59" s="47"/>
      <c r="B59" s="47"/>
      <c r="C59" s="47"/>
      <c r="D59" s="69" t="s">
        <v>62</v>
      </c>
      <c r="E59" s="70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</row>
    <row r="60" spans="1:22" ht="15.75" x14ac:dyDescent="0.25">
      <c r="A60" s="47"/>
      <c r="B60" s="47"/>
      <c r="C60" s="47"/>
      <c r="D60" s="156" t="str">
        <f>IF(D58="","",IF(LEFT(D57,7)="в штате","В штате нет главного бухгалтера",D58))</f>
        <v/>
      </c>
      <c r="E60" s="156"/>
      <c r="F60" s="128" t="str">
        <f>IF(D60="","",IF(D60="В штате нет главного бухгалтера","",D57))</f>
        <v/>
      </c>
      <c r="G60" s="128"/>
      <c r="H60" s="128"/>
      <c r="I60" s="128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</row>
    <row r="61" spans="1:22" x14ac:dyDescent="0.25">
      <c r="A61" s="47"/>
      <c r="B61" s="47"/>
      <c r="C61" s="47"/>
      <c r="D61" s="71" t="s">
        <v>22</v>
      </c>
      <c r="E61" s="47"/>
      <c r="F61" s="158" t="s">
        <v>39</v>
      </c>
      <c r="G61" s="158"/>
      <c r="H61" s="158"/>
      <c r="I61" s="158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</row>
    <row r="62" spans="1:22" ht="18.75" x14ac:dyDescent="0.3">
      <c r="A62" s="47"/>
      <c r="B62" s="47"/>
      <c r="C62" s="47"/>
      <c r="D62" s="72" t="s">
        <v>61</v>
      </c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</row>
    <row r="63" spans="1:22" ht="39.75" customHeight="1" thickBot="1" x14ac:dyDescent="0.3">
      <c r="A63" s="47"/>
      <c r="B63" s="47"/>
      <c r="C63" s="47"/>
      <c r="D63" s="157" t="s">
        <v>60</v>
      </c>
      <c r="E63" s="157"/>
      <c r="F63" s="157"/>
      <c r="G63" s="157"/>
      <c r="H63" s="157"/>
      <c r="I63" s="157"/>
      <c r="J63" s="157"/>
      <c r="K63" s="157"/>
      <c r="L63" s="157"/>
      <c r="M63" s="157"/>
      <c r="N63" s="47"/>
      <c r="O63" s="47"/>
      <c r="P63" s="47"/>
      <c r="Q63" s="47"/>
      <c r="R63" s="47"/>
      <c r="S63" s="47"/>
      <c r="T63" s="47"/>
      <c r="U63" s="47"/>
      <c r="V63" s="47"/>
    </row>
    <row r="64" spans="1:22" ht="32.25" customHeight="1" thickBot="1" x14ac:dyDescent="0.3">
      <c r="A64" s="47"/>
      <c r="B64" s="47"/>
      <c r="C64" s="47"/>
      <c r="D64" s="126"/>
      <c r="E64" s="127"/>
      <c r="F64" s="134"/>
      <c r="G64" s="135"/>
      <c r="H64" s="86"/>
      <c r="I64" s="87"/>
      <c r="J64" s="88"/>
      <c r="K64" s="87"/>
      <c r="L64" s="87"/>
      <c r="M64" s="87"/>
      <c r="N64" s="47"/>
      <c r="O64" s="47"/>
      <c r="P64" s="47"/>
      <c r="Q64" s="47"/>
      <c r="R64" s="47"/>
      <c r="S64" s="47"/>
      <c r="T64" s="47"/>
      <c r="U64" s="47"/>
      <c r="V64" s="47"/>
    </row>
    <row r="65" spans="1:22" x14ac:dyDescent="0.25">
      <c r="A65" s="47"/>
      <c r="B65" s="47"/>
      <c r="C65" s="47"/>
      <c r="D65" s="89" t="s">
        <v>22</v>
      </c>
      <c r="E65" s="90"/>
      <c r="F65" s="136" t="s">
        <v>39</v>
      </c>
      <c r="G65" s="136"/>
      <c r="H65" s="91" t="s">
        <v>18</v>
      </c>
      <c r="I65" s="92"/>
      <c r="J65" s="92"/>
      <c r="K65" s="92"/>
      <c r="L65" s="92"/>
      <c r="M65" s="92"/>
      <c r="N65" s="47"/>
      <c r="O65" s="47"/>
      <c r="P65" s="47"/>
      <c r="Q65" s="47"/>
      <c r="R65" s="47"/>
      <c r="S65" s="47"/>
      <c r="T65" s="47"/>
      <c r="U65" s="47"/>
      <c r="V65" s="47"/>
    </row>
    <row r="66" spans="1:22" x14ac:dyDescent="0.25">
      <c r="A66" s="47"/>
      <c r="B66" s="47"/>
      <c r="C66" s="47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47"/>
      <c r="O66" s="47"/>
      <c r="P66" s="47"/>
      <c r="Q66" s="47"/>
      <c r="R66" s="47"/>
      <c r="S66" s="47"/>
      <c r="T66" s="47"/>
      <c r="U66" s="47"/>
      <c r="V66" s="47"/>
    </row>
    <row r="67" spans="1:22" ht="39" customHeight="1" thickBot="1" x14ac:dyDescent="0.35">
      <c r="B67" s="13"/>
      <c r="C67" s="13"/>
      <c r="D67" s="124" t="s">
        <v>58</v>
      </c>
      <c r="E67" s="124"/>
      <c r="F67" s="124"/>
      <c r="G67" s="124"/>
      <c r="H67" s="124"/>
      <c r="I67" s="124"/>
      <c r="J67" s="124"/>
      <c r="K67" s="124"/>
      <c r="L67" s="124"/>
      <c r="M67" s="124"/>
      <c r="N67" s="15"/>
      <c r="O67" s="73"/>
      <c r="P67" s="73"/>
      <c r="Q67" s="73"/>
      <c r="R67" s="74"/>
      <c r="S67" s="74"/>
      <c r="T67" s="74"/>
      <c r="U67" s="75"/>
      <c r="V67" s="75"/>
    </row>
    <row r="68" spans="1:22" ht="43.5" customHeight="1" thickBot="1" x14ac:dyDescent="0.3">
      <c r="B68" s="13"/>
      <c r="C68" s="13"/>
      <c r="D68" s="126"/>
      <c r="E68" s="127"/>
      <c r="F68" s="134"/>
      <c r="G68" s="135"/>
      <c r="H68" s="86"/>
      <c r="I68" s="87"/>
      <c r="J68" s="88"/>
      <c r="K68" s="87"/>
      <c r="L68" s="87"/>
      <c r="M68" s="87"/>
      <c r="N68" s="16"/>
      <c r="O68" s="73"/>
      <c r="P68" s="73"/>
      <c r="Q68" s="73"/>
      <c r="R68" s="74"/>
      <c r="S68" s="74"/>
      <c r="T68" s="74"/>
      <c r="U68" s="75"/>
      <c r="V68" s="75"/>
    </row>
    <row r="69" spans="1:22" ht="17.25" customHeight="1" x14ac:dyDescent="0.25">
      <c r="B69" s="13"/>
      <c r="C69" s="1"/>
      <c r="D69" s="89" t="s">
        <v>22</v>
      </c>
      <c r="E69" s="90"/>
      <c r="F69" s="136" t="s">
        <v>39</v>
      </c>
      <c r="G69" s="136"/>
      <c r="H69" s="91" t="s">
        <v>18</v>
      </c>
      <c r="I69" s="92"/>
      <c r="J69" s="92"/>
      <c r="K69" s="92"/>
      <c r="L69" s="92"/>
      <c r="M69" s="92"/>
      <c r="N69" s="1"/>
      <c r="O69" s="73"/>
      <c r="P69" s="73"/>
      <c r="Q69" s="73"/>
      <c r="R69" s="74"/>
      <c r="S69" s="74"/>
      <c r="T69" s="74"/>
      <c r="U69" s="75"/>
      <c r="V69" s="75"/>
    </row>
    <row r="70" spans="1:22" ht="18.75" x14ac:dyDescent="0.25">
      <c r="D70" s="94"/>
      <c r="E70" s="94"/>
      <c r="F70" s="94"/>
      <c r="G70" s="94"/>
      <c r="H70" s="94"/>
      <c r="I70" s="94"/>
      <c r="J70" s="94"/>
      <c r="K70" s="94"/>
      <c r="L70" s="94"/>
      <c r="M70" s="94"/>
      <c r="O70" s="73"/>
      <c r="P70" s="73"/>
      <c r="Q70" s="73"/>
      <c r="R70" s="76"/>
      <c r="S70" s="76"/>
      <c r="T70" s="76"/>
    </row>
    <row r="71" spans="1:22" ht="37.5" customHeight="1" thickBot="1" x14ac:dyDescent="0.3">
      <c r="D71" s="124" t="s">
        <v>59</v>
      </c>
      <c r="E71" s="124"/>
      <c r="F71" s="124"/>
      <c r="G71" s="124"/>
      <c r="H71" s="124"/>
      <c r="I71" s="124"/>
      <c r="J71" s="124"/>
      <c r="K71" s="124"/>
      <c r="L71" s="124"/>
      <c r="M71" s="124"/>
      <c r="O71" s="73"/>
      <c r="P71" s="73"/>
      <c r="Q71" s="73"/>
      <c r="R71" s="76"/>
      <c r="S71" s="76"/>
      <c r="T71" s="76"/>
    </row>
    <row r="72" spans="1:22" ht="28.5" customHeight="1" thickBot="1" x14ac:dyDescent="0.3">
      <c r="D72" s="126"/>
      <c r="E72" s="127"/>
      <c r="F72" s="148"/>
      <c r="G72" s="149"/>
      <c r="H72" s="85"/>
      <c r="I72" s="92"/>
      <c r="J72" s="92"/>
      <c r="K72" s="92"/>
      <c r="L72" s="92"/>
      <c r="M72" s="92"/>
      <c r="O72" s="73"/>
      <c r="P72" s="73"/>
      <c r="Q72" s="73"/>
      <c r="R72" s="74"/>
      <c r="S72" s="74"/>
      <c r="T72" s="74"/>
    </row>
    <row r="73" spans="1:22" x14ac:dyDescent="0.25">
      <c r="D73" s="89" t="s">
        <v>22</v>
      </c>
      <c r="E73" s="90"/>
      <c r="F73" s="136" t="s">
        <v>39</v>
      </c>
      <c r="G73" s="136"/>
      <c r="H73" s="91" t="s">
        <v>18</v>
      </c>
      <c r="I73" s="92"/>
      <c r="J73" s="92"/>
      <c r="K73" s="92"/>
      <c r="L73" s="92"/>
      <c r="M73" s="92"/>
      <c r="O73" s="73"/>
      <c r="P73" s="73"/>
      <c r="Q73" s="73"/>
      <c r="R73" s="74"/>
      <c r="S73" s="74"/>
      <c r="T73" s="74"/>
    </row>
    <row r="74" spans="1:22" x14ac:dyDescent="0.25">
      <c r="O74" s="77"/>
      <c r="P74" s="77"/>
      <c r="Q74" s="77"/>
      <c r="R74" s="77"/>
      <c r="S74" s="77"/>
      <c r="T74" s="77"/>
    </row>
    <row r="75" spans="1:22" ht="15.75" thickBot="1" x14ac:dyDescent="0.3">
      <c r="O75" s="77"/>
      <c r="P75" s="77"/>
      <c r="Q75" s="77"/>
      <c r="R75" s="77"/>
      <c r="S75" s="77"/>
      <c r="T75" s="77"/>
    </row>
    <row r="76" spans="1:22" ht="42" customHeight="1" thickTop="1" thickBot="1" x14ac:dyDescent="0.3">
      <c r="D76" s="78"/>
      <c r="E76" s="79" t="s">
        <v>48</v>
      </c>
      <c r="F76" s="80"/>
      <c r="G76" s="79"/>
      <c r="H76" s="79"/>
      <c r="I76" s="81"/>
    </row>
    <row r="77" spans="1:22" ht="16.5" thickTop="1" thickBot="1" x14ac:dyDescent="0.3">
      <c r="D77" s="144"/>
      <c r="E77" s="144"/>
      <c r="F77" s="144"/>
      <c r="G77" s="145"/>
      <c r="H77" s="145"/>
      <c r="I77" s="145"/>
    </row>
    <row r="78" spans="1:22" ht="15.75" thickTop="1" x14ac:dyDescent="0.25">
      <c r="D78" s="95" t="s">
        <v>49</v>
      </c>
      <c r="E78" s="150"/>
      <c r="F78" s="150"/>
      <c r="G78" s="150"/>
      <c r="H78" s="150"/>
      <c r="I78" s="151"/>
    </row>
    <row r="79" spans="1:22" x14ac:dyDescent="0.25">
      <c r="D79" s="96" t="s">
        <v>50</v>
      </c>
      <c r="E79" s="146"/>
      <c r="F79" s="146"/>
      <c r="G79" s="146"/>
      <c r="H79" s="146"/>
      <c r="I79" s="147"/>
    </row>
    <row r="80" spans="1:22" x14ac:dyDescent="0.25">
      <c r="D80" s="96" t="s">
        <v>51</v>
      </c>
      <c r="E80" s="146"/>
      <c r="F80" s="146"/>
      <c r="G80" s="146"/>
      <c r="H80" s="146"/>
      <c r="I80" s="147"/>
    </row>
    <row r="81" spans="4:9" x14ac:dyDescent="0.25">
      <c r="D81" s="96" t="s">
        <v>52</v>
      </c>
      <c r="E81" s="146"/>
      <c r="F81" s="146"/>
      <c r="G81" s="146"/>
      <c r="H81" s="146"/>
      <c r="I81" s="147"/>
    </row>
    <row r="82" spans="4:9" x14ac:dyDescent="0.25">
      <c r="D82" s="96" t="s">
        <v>53</v>
      </c>
      <c r="E82" s="146"/>
      <c r="F82" s="146"/>
      <c r="G82" s="146"/>
      <c r="H82" s="146"/>
      <c r="I82" s="147"/>
    </row>
    <row r="83" spans="4:9" x14ac:dyDescent="0.25">
      <c r="D83" s="96" t="s">
        <v>54</v>
      </c>
      <c r="E83" s="146"/>
      <c r="F83" s="146"/>
      <c r="G83" s="146"/>
      <c r="H83" s="146"/>
      <c r="I83" s="147"/>
    </row>
    <row r="84" spans="4:9" x14ac:dyDescent="0.25">
      <c r="D84" s="96" t="s">
        <v>55</v>
      </c>
      <c r="E84" s="146"/>
      <c r="F84" s="146"/>
      <c r="G84" s="146"/>
      <c r="H84" s="146"/>
      <c r="I84" s="147"/>
    </row>
    <row r="85" spans="4:9" x14ac:dyDescent="0.25">
      <c r="D85" s="96" t="s">
        <v>56</v>
      </c>
      <c r="E85" s="146"/>
      <c r="F85" s="146"/>
      <c r="G85" s="146"/>
      <c r="H85" s="146"/>
      <c r="I85" s="147"/>
    </row>
    <row r="86" spans="4:9" ht="15.75" thickBot="1" x14ac:dyDescent="0.3">
      <c r="D86" s="97" t="s">
        <v>57</v>
      </c>
      <c r="E86" s="142"/>
      <c r="F86" s="142"/>
      <c r="G86" s="142"/>
      <c r="H86" s="142"/>
      <c r="I86" s="143"/>
    </row>
    <row r="87" spans="4:9" ht="15.75" thickTop="1" x14ac:dyDescent="0.25"/>
  </sheetData>
  <mergeCells count="71">
    <mergeCell ref="E81:I81"/>
    <mergeCell ref="E83:I83"/>
    <mergeCell ref="U11:V11"/>
    <mergeCell ref="U17:U21"/>
    <mergeCell ref="R12:S12"/>
    <mergeCell ref="Q11:T11"/>
    <mergeCell ref="E17:E21"/>
    <mergeCell ref="U12:V12"/>
    <mergeCell ref="D60:E60"/>
    <mergeCell ref="D63:M63"/>
    <mergeCell ref="F64:G64"/>
    <mergeCell ref="F61:I61"/>
    <mergeCell ref="P18:Q20"/>
    <mergeCell ref="V17:V21"/>
    <mergeCell ref="H18:H21"/>
    <mergeCell ref="J18:J21"/>
    <mergeCell ref="D58:E58"/>
    <mergeCell ref="L18:L21"/>
    <mergeCell ref="E86:I86"/>
    <mergeCell ref="D77:F77"/>
    <mergeCell ref="G77:I77"/>
    <mergeCell ref="D72:E72"/>
    <mergeCell ref="F73:G73"/>
    <mergeCell ref="E80:I80"/>
    <mergeCell ref="F72:G72"/>
    <mergeCell ref="E78:I78"/>
    <mergeCell ref="E82:I82"/>
    <mergeCell ref="E79:I79"/>
    <mergeCell ref="E84:I84"/>
    <mergeCell ref="E85:I85"/>
    <mergeCell ref="D71:M71"/>
    <mergeCell ref="J8:L8"/>
    <mergeCell ref="B21:C21"/>
    <mergeCell ref="K18:K21"/>
    <mergeCell ref="D64:E64"/>
    <mergeCell ref="F60:I60"/>
    <mergeCell ref="B53:D53"/>
    <mergeCell ref="B22:C22"/>
    <mergeCell ref="D68:E68"/>
    <mergeCell ref="F68:G68"/>
    <mergeCell ref="G18:G21"/>
    <mergeCell ref="F17:F21"/>
    <mergeCell ref="F65:G65"/>
    <mergeCell ref="D11:I12"/>
    <mergeCell ref="F69:G69"/>
    <mergeCell ref="D67:M67"/>
    <mergeCell ref="B17:D20"/>
    <mergeCell ref="I18:I21"/>
    <mergeCell ref="N7:Q7"/>
    <mergeCell ref="Q10:S10"/>
    <mergeCell ref="O17:O21"/>
    <mergeCell ref="M18:M21"/>
    <mergeCell ref="P17:T17"/>
    <mergeCell ref="G17:N17"/>
    <mergeCell ref="T13:U13"/>
    <mergeCell ref="S18:S21"/>
    <mergeCell ref="Q13:S13"/>
    <mergeCell ref="C13:C14"/>
    <mergeCell ref="E13:G13"/>
    <mergeCell ref="R18:R21"/>
    <mergeCell ref="T18:T21"/>
    <mergeCell ref="N18:N21"/>
    <mergeCell ref="T2:U2"/>
    <mergeCell ref="E8:F8"/>
    <mergeCell ref="T3:U3"/>
    <mergeCell ref="E7:J7"/>
    <mergeCell ref="N6:Q6"/>
    <mergeCell ref="K6:M6"/>
    <mergeCell ref="B4:P4"/>
    <mergeCell ref="C3:P3"/>
    <mergeCell ref="K7:M7"/>
  </mergeCells>
  <pageMargins left="0.23622047244094491" right="0" top="0.74803149606299213" bottom="0" header="0.31496062992125984" footer="0.31496062992125984"/>
  <pageSetup paperSize="9" scale="58" fitToHeight="10" orientation="landscape" cellComments="asDisplayed" r:id="rId1"/>
  <headerFooter>
    <oddHeader>&amp;R&amp;"Times New Roman,обычный"&amp;10Унифицированная форма № Т-3
Утверждена Постановлением Госкомстата РФ от 5 января 2004 года № 1
Страница:  &amp;P из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ТРАФАРЕТ</vt:lpstr>
      <vt:lpstr>ТРАФАРЕТ!Заголовки_для_печати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user</cp:lastModifiedBy>
  <cp:lastPrinted>2023-08-30T03:22:54Z</cp:lastPrinted>
  <dcterms:created xsi:type="dcterms:W3CDTF">2013-11-20T09:55:10Z</dcterms:created>
  <dcterms:modified xsi:type="dcterms:W3CDTF">2023-08-30T03:23:21Z</dcterms:modified>
</cp:coreProperties>
</file>